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990" firstSheet="18" activeTab="20"/>
  </bookViews>
  <sheets>
    <sheet name="目录" sheetId="23" r:id="rId1"/>
    <sheet name="一般公共预算收入表" sheetId="2" r:id="rId2"/>
    <sheet name="一般公共预算支出表" sheetId="3" r:id="rId3"/>
    <sheet name="一般公共预算支出表(本级)" sheetId="4" r:id="rId4"/>
    <sheet name="一般公共预算本级基本及项目支出表（政府经济分类) " sheetId="24" r:id="rId5"/>
    <sheet name="一般公共预算基本及项目支出表（政府经济分类)" sheetId="5" r:id="rId6"/>
    <sheet name="一般公共预算税收返还和转移支付情况表" sheetId="6" r:id="rId7"/>
    <sheet name="一般公共预算分项目分地区转移支付表" sheetId="7" r:id="rId8"/>
    <sheet name="政府性基金收入表" sheetId="8" r:id="rId9"/>
    <sheet name="政府性基金支出表" sheetId="9" r:id="rId10"/>
    <sheet name="政府性基金支出表 （本级）" sheetId="10" r:id="rId11"/>
    <sheet name="政府性基金转移支付表" sheetId="11" r:id="rId12"/>
    <sheet name="政府性基金预算分项目分地区转移支付表" sheetId="12" r:id="rId13"/>
    <sheet name="国有资本经营收入预算表" sheetId="13" r:id="rId14"/>
    <sheet name="国有资本经营支出预算表" sheetId="14" r:id="rId15"/>
    <sheet name="国有资本经营支出预算表 (本级）" sheetId="15" r:id="rId16"/>
    <sheet name="国有资本经营预算分项目分地区转移支付表" sheetId="16" r:id="rId17"/>
    <sheet name="社会保险基金收入预算表" sheetId="17" r:id="rId18"/>
    <sheet name="社会保险基金支出预算表" sheetId="18" r:id="rId19"/>
    <sheet name="政府一般债务限额和余额情况表" sheetId="19" r:id="rId20"/>
    <sheet name="政府专项债务限额和余额情况表" sheetId="20" r:id="rId21"/>
    <sheet name="政府债券发行及还本付息情况表 " sheetId="21" r:id="rId22"/>
    <sheet name="地方政府债券使用情况表" sheetId="22" r:id="rId23"/>
  </sheets>
  <definedNames>
    <definedName name="_xlnm._FilterDatabase" localSheetId="3" hidden="1">'一般公共预算支出表(本级)'!$A$3:$H$314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<sst xmlns="http://schemas.openxmlformats.org/spreadsheetml/2006/main" count="1822" uniqueCount="616">
  <si>
    <t>目  录</t>
  </si>
  <si>
    <t>一般公共预算收入表</t>
  </si>
  <si>
    <t>一般公共预算支出表</t>
  </si>
  <si>
    <t>一般公共预算支出表(本级)'</t>
  </si>
  <si>
    <t>一般公共预算基本及项目支出表（政府经济分类)'</t>
  </si>
  <si>
    <t>一般公共预算本级基本及项目支出表（政府经济分类)</t>
  </si>
  <si>
    <t>一般公共预算税收返还和转移支付情况表</t>
  </si>
  <si>
    <t>一般公共预算分项目分地区转移支付表</t>
  </si>
  <si>
    <t>政府性基金收入表</t>
  </si>
  <si>
    <t>政府性基金支出表</t>
  </si>
  <si>
    <t>政府性基金支出表 （本级）'</t>
  </si>
  <si>
    <t>政府性基金转移支付表</t>
  </si>
  <si>
    <t>政府性基金预算分项目分地区转移支付表</t>
  </si>
  <si>
    <t>国有资本经营收入预算表</t>
  </si>
  <si>
    <t>国有资本经营支出预算表</t>
  </si>
  <si>
    <t>国有资本经营支出预算表 (本级）'</t>
  </si>
  <si>
    <t>国有资本经营预算分项目分地区转移支付表</t>
  </si>
  <si>
    <t>社会保险基金收入预算表</t>
  </si>
  <si>
    <t>社会保险基金支出预算表</t>
  </si>
  <si>
    <t>政府一般债务限额和余额情况表</t>
  </si>
  <si>
    <t>政府专项债务限额和余额情况表</t>
  </si>
  <si>
    <t>政府债券发行及还本付息情况表 '</t>
  </si>
  <si>
    <t>地方政府债券使用情况表</t>
  </si>
  <si>
    <t>2022年长沙市芙蓉区一般公共预算收入表</t>
  </si>
  <si>
    <t>单位：万元</t>
  </si>
  <si>
    <t>项目</t>
  </si>
  <si>
    <t>预算数</t>
  </si>
  <si>
    <t>本级收入合计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</si>
  <si>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</si>
  <si>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</si>
  <si>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</si>
  <si>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</si>
  <si>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</si>
  <si>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</si>
  <si>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</si>
  <si>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</si>
  <si>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</si>
  <si>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</si>
  <si>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</si>
  <si>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</si>
  <si>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</si>
  <si>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</si>
  <si>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</si>
  <si>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</si>
  <si>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环保税</t>
  </si>
  <si>
    <t>二、非税收入</t>
  </si>
  <si>
    <t>上级补助收入</t>
  </si>
  <si>
    <t>上级专项转移收入</t>
  </si>
  <si>
    <t>债券转贷收入</t>
  </si>
  <si>
    <t>调入资金</t>
  </si>
  <si>
    <t>收入总计</t>
  </si>
  <si>
    <t>金额：万元</t>
  </si>
  <si>
    <r>
      <rPr>
        <b/>
        <sz val="11"/>
        <color theme="1"/>
        <rFont val="黑体"/>
        <charset val="134"/>
      </rPr>
      <t>项</t>
    </r>
    <r>
      <rPr>
        <b/>
        <sz val="11"/>
        <color theme="1"/>
        <rFont val="Times New Roman"/>
        <charset val="134"/>
      </rPr>
      <t xml:space="preserve">  </t>
    </r>
    <r>
      <rPr>
        <b/>
        <sz val="11"/>
        <color theme="1"/>
        <rFont val="黑体"/>
        <charset val="134"/>
      </rPr>
      <t>目</t>
    </r>
  </si>
  <si>
    <t>一般公共服务</t>
  </si>
  <si>
    <t>国防</t>
  </si>
  <si>
    <t>公共安全</t>
  </si>
  <si>
    <t>教育</t>
  </si>
  <si>
    <t>科学技术</t>
  </si>
  <si>
    <t>文化旅游体育与传媒</t>
  </si>
  <si>
    <t>社会保障和就业</t>
  </si>
  <si>
    <t>卫生健康</t>
  </si>
  <si>
    <t>节能环保</t>
  </si>
  <si>
    <t>城乡社区</t>
  </si>
  <si>
    <t>农林水</t>
  </si>
  <si>
    <t>交通运输</t>
  </si>
  <si>
    <t>资源勘探工业信息等</t>
  </si>
  <si>
    <t>金融</t>
  </si>
  <si>
    <t>自然资源海洋气象等</t>
  </si>
  <si>
    <t>住房保障</t>
  </si>
  <si>
    <t>灾害防治及应急管理</t>
  </si>
  <si>
    <t>预备费</t>
  </si>
  <si>
    <t>债务付息支出</t>
  </si>
  <si>
    <t>一般公共预算支出</t>
  </si>
  <si>
    <t>上解支出</t>
  </si>
  <si>
    <t xml:space="preserve">                  其中：省级税收上解</t>
  </si>
  <si>
    <t>债务还本支出</t>
  </si>
  <si>
    <t>支出总计</t>
  </si>
  <si>
    <t>2022年长沙市芙蓉区一般公共预算支出表(本级)</t>
  </si>
  <si>
    <t>金额单位：万元</t>
  </si>
  <si>
    <t>功能科目</t>
  </si>
  <si>
    <t>科目编码</t>
  </si>
  <si>
    <t>科目名称</t>
  </si>
  <si>
    <t>合计</t>
  </si>
  <si>
    <t>基本支出</t>
  </si>
  <si>
    <t>项目支出</t>
  </si>
  <si>
    <t>类</t>
  </si>
  <si>
    <t>款</t>
  </si>
  <si>
    <t>项</t>
  </si>
  <si>
    <t>注：此表数据精确到两位小数，支出合计因四舍五入的原因与总支出存在1万元差异</t>
  </si>
  <si>
    <t>201</t>
  </si>
  <si>
    <t>一般公共服务支出</t>
  </si>
  <si>
    <t>01</t>
  </si>
  <si>
    <t>人大事务</t>
  </si>
  <si>
    <t xml:space="preserve">    行政运行</t>
  </si>
  <si>
    <t>02</t>
  </si>
  <si>
    <t xml:space="preserve">    一般行政管理事务</t>
  </si>
  <si>
    <t>04</t>
  </si>
  <si>
    <t xml:space="preserve">    人大会议</t>
  </si>
  <si>
    <t>08</t>
  </si>
  <si>
    <t xml:space="preserve">    代表工作</t>
  </si>
  <si>
    <t>政协事务</t>
  </si>
  <si>
    <t xml:space="preserve">    政协会议</t>
  </si>
  <si>
    <t>03</t>
  </si>
  <si>
    <t>政府办公厅（室）及相关机构事务</t>
  </si>
  <si>
    <t xml:space="preserve">    机关服务</t>
  </si>
  <si>
    <t xml:space="preserve">    信访事务</t>
  </si>
  <si>
    <t>99</t>
  </si>
  <si>
    <t xml:space="preserve">    其他政府办公厅（室）及相关机构事务支出</t>
  </si>
  <si>
    <t>发展与改革事务</t>
  </si>
  <si>
    <t xml:space="preserve">    其他发展与改革事务支出</t>
  </si>
  <si>
    <t>05</t>
  </si>
  <si>
    <t>统计信息事务</t>
  </si>
  <si>
    <t xml:space="preserve">    专项统计业务</t>
  </si>
  <si>
    <t xml:space="preserve">    统计抽样调查</t>
  </si>
  <si>
    <t>06</t>
  </si>
  <si>
    <t>财政事务</t>
  </si>
  <si>
    <t>07</t>
  </si>
  <si>
    <t xml:space="preserve">    信息化建设</t>
  </si>
  <si>
    <t>税收事务</t>
  </si>
  <si>
    <t xml:space="preserve">    其他税收事务支出</t>
  </si>
  <si>
    <t>审计事务</t>
  </si>
  <si>
    <t xml:space="preserve">    审计业务</t>
  </si>
  <si>
    <t>11</t>
  </si>
  <si>
    <t>纪检监察事务</t>
  </si>
  <si>
    <t xml:space="preserve">    派驻派出机构</t>
  </si>
  <si>
    <t xml:space="preserve">    巡视工作</t>
  </si>
  <si>
    <t>13</t>
  </si>
  <si>
    <t>商贸事务</t>
  </si>
  <si>
    <t xml:space="preserve">    其他商贸事务支出</t>
  </si>
  <si>
    <t>23</t>
  </si>
  <si>
    <t>民族事务</t>
  </si>
  <si>
    <t xml:space="preserve">    民族工作专项</t>
  </si>
  <si>
    <t>26</t>
  </si>
  <si>
    <t>档案事务</t>
  </si>
  <si>
    <t xml:space="preserve">    档案馆</t>
  </si>
  <si>
    <t>28</t>
  </si>
  <si>
    <t>民主党派及工商联事务</t>
  </si>
  <si>
    <t>29</t>
  </si>
  <si>
    <t>群众团体事务</t>
  </si>
  <si>
    <t xml:space="preserve">    其他群众团体事务支出</t>
  </si>
  <si>
    <t>31</t>
  </si>
  <si>
    <t>党委办公厅（室）及相关机构事务</t>
  </si>
  <si>
    <t xml:space="preserve">    专项业务</t>
  </si>
  <si>
    <t>32</t>
  </si>
  <si>
    <t>组织事务</t>
  </si>
  <si>
    <t xml:space="preserve">    其他组织事务支出</t>
  </si>
  <si>
    <t>33</t>
  </si>
  <si>
    <t>宣传事务</t>
  </si>
  <si>
    <t>34</t>
  </si>
  <si>
    <t>统战事务</t>
  </si>
  <si>
    <t xml:space="preserve">    宗教事务</t>
  </si>
  <si>
    <t>37</t>
  </si>
  <si>
    <t>网信事务</t>
  </si>
  <si>
    <t>38</t>
  </si>
  <si>
    <t>市场监督管理事务</t>
  </si>
  <si>
    <t xml:space="preserve">    市场主体管理</t>
  </si>
  <si>
    <t>15</t>
  </si>
  <si>
    <t xml:space="preserve">    质量安全监管</t>
  </si>
  <si>
    <t>16</t>
  </si>
  <si>
    <t xml:space="preserve">    食品安全监管</t>
  </si>
  <si>
    <t xml:space="preserve">    其他市场监督管理事务</t>
  </si>
  <si>
    <t>其他一般公共服务支出</t>
  </si>
  <si>
    <t xml:space="preserve">    国家赔偿费用支出</t>
  </si>
  <si>
    <t>203</t>
  </si>
  <si>
    <t>国防支出</t>
  </si>
  <si>
    <t>国防动员</t>
  </si>
  <si>
    <t xml:space="preserve">    人民防空</t>
  </si>
  <si>
    <t xml:space="preserve">    民兵</t>
  </si>
  <si>
    <t>204</t>
  </si>
  <si>
    <t>公共安全支出</t>
  </si>
  <si>
    <t>公安</t>
  </si>
  <si>
    <t>19</t>
  </si>
  <si>
    <t>21</t>
  </si>
  <si>
    <t xml:space="preserve">    特别业务</t>
  </si>
  <si>
    <t xml:space="preserve">    其他公安支出</t>
  </si>
  <si>
    <t>检察</t>
  </si>
  <si>
    <t>法院</t>
  </si>
  <si>
    <t>司法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</si>
  <si>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</si>
  <si>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</si>
  <si>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</si>
  <si>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</si>
  <si>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>10</t>
  </si>
  <si>
    <t xml:space="preserve">    社区矫正</t>
  </si>
  <si>
    <t>12</t>
  </si>
  <si>
    <t xml:space="preserve">    法治建设</t>
  </si>
  <si>
    <t>其他公共安全支出</t>
  </si>
  <si>
    <t xml:space="preserve">    其他公共安全支出</t>
  </si>
  <si>
    <t>205</t>
  </si>
  <si>
    <t>教育支出</t>
  </si>
  <si>
    <t>教育管理事务</t>
  </si>
  <si>
    <t xml:space="preserve">    其他教育管理事务支出</t>
  </si>
  <si>
    <t>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</si>
  <si>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</si>
  <si>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</si>
  <si>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</si>
  <si>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</si>
  <si>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>进修及培训</t>
  </si>
  <si>
    <t xml:space="preserve">    干部教育</t>
  </si>
  <si>
    <t>206</t>
  </si>
  <si>
    <t>科学技术支出</t>
  </si>
  <si>
    <t>科学技术管理事务</t>
  </si>
  <si>
    <t>科学技术普及</t>
  </si>
  <si>
    <t xml:space="preserve">    其他科学技术普及支出</t>
  </si>
  <si>
    <t>207</t>
  </si>
  <si>
    <t>文化旅游体育与传媒支出</t>
  </si>
  <si>
    <t>文化和旅游</t>
  </si>
  <si>
    <t xml:space="preserve">    图书馆</t>
  </si>
  <si>
    <t>09</t>
  </si>
  <si>
    <t xml:space="preserve">    群众文化</t>
  </si>
  <si>
    <t>14</t>
  </si>
  <si>
    <t xml:space="preserve">    文化和旅游管理事务</t>
  </si>
  <si>
    <t>文物</t>
  </si>
  <si>
    <t xml:space="preserve">    文物保护</t>
  </si>
  <si>
    <t xml:space="preserve">    博物馆</t>
  </si>
  <si>
    <t>体育</t>
  </si>
  <si>
    <t xml:space="preserve">    群众体育</t>
  </si>
  <si>
    <t>208</t>
  </si>
  <si>
    <t>社会保障和就业支出</t>
  </si>
  <si>
    <t>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</si>
  <si>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</si>
  <si>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</si>
  <si>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</si>
  <si>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劳动人事争议调解仲裁</t>
  </si>
  <si>
    <t xml:space="preserve">    引进人才费用</t>
  </si>
  <si>
    <t xml:space="preserve">    其他人力资源和社会保障管理事务支出</t>
  </si>
  <si>
    <t>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</si>
  <si>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</si>
  <si>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</si>
  <si>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</si>
  <si>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</si>
  <si>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>行政事业单位养老支出</t>
  </si>
  <si>
    <t xml:space="preserve">    行政单位离退休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</si>
  <si>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</si>
  <si>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</si>
  <si>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</si>
  <si>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</si>
  <si>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</si>
  <si>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>就业补助</t>
  </si>
  <si>
    <t xml:space="preserve">    其他就业补助支出</t>
  </si>
  <si>
    <t>抚恤</t>
  </si>
  <si>
    <t xml:space="preserve">    死亡抚恤</t>
  </si>
  <si>
    <t xml:space="preserve">    伤残抚恤</t>
  </si>
  <si>
    <t xml:space="preserve">    义务兵优待</t>
  </si>
  <si>
    <t xml:space="preserve">    其他优抚支出</t>
  </si>
  <si>
    <t>退役安置</t>
  </si>
  <si>
    <t xml:space="preserve">    退役士兵安置</t>
  </si>
  <si>
    <t xml:space="preserve">    军队移交政府的离退休人员安置</t>
  </si>
  <si>
    <t xml:space="preserve">    退役士兵管理教育</t>
  </si>
  <si>
    <t xml:space="preserve">    军队转业干部安置</t>
  </si>
  <si>
    <t xml:space="preserve">    其他退役安置支出</t>
  </si>
  <si>
    <t>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</si>
  <si>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</si>
  <si>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</si>
  <si>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</si>
  <si>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</si>
  <si>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养老服务</t>
  </si>
  <si>
    <t>残疾人事业</t>
  </si>
  <si>
    <t xml:space="preserve">    残疾人康复</t>
  </si>
  <si>
    <t xml:space="preserve">    残疾人就业</t>
  </si>
  <si>
    <t xml:space="preserve">    残疾人生活和护理补贴</t>
  </si>
  <si>
    <t xml:space="preserve">    其他残疾人事业支出</t>
  </si>
  <si>
    <t>红十字事业</t>
  </si>
  <si>
    <t xml:space="preserve">    其他红十字事业支出</t>
  </si>
  <si>
    <t>最低生活保障</t>
  </si>
  <si>
    <t xml:space="preserve">    城市最低生活保障金支出</t>
  </si>
  <si>
    <t>20</t>
  </si>
  <si>
    <t>临时救助</t>
  </si>
  <si>
    <t xml:space="preserve">    临时救助支出</t>
  </si>
  <si>
    <t xml:space="preserve">    流浪乞讨人员救助支出</t>
  </si>
  <si>
    <t>25</t>
  </si>
  <si>
    <t>其他生活救助</t>
  </si>
  <si>
    <t xml:space="preserve">    其他农村生活救助</t>
  </si>
  <si>
    <t>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</si>
  <si>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</si>
  <si>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</si>
  <si>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>退役军人管理事务</t>
  </si>
  <si>
    <t xml:space="preserve">    拥军优属</t>
  </si>
  <si>
    <t xml:space="preserve">    其他退役军人事务管理支出</t>
  </si>
  <si>
    <t>210</t>
  </si>
  <si>
    <t>卫生健康支出</t>
  </si>
  <si>
    <t>卫生健康管理事务</t>
  </si>
  <si>
    <t>基层医疗卫生机构</t>
  </si>
  <si>
    <t xml:space="preserve">    城市社区卫生机构</t>
  </si>
  <si>
    <t xml:space="preserve">    其他基层医疗卫生机构支出</t>
  </si>
  <si>
    <t>公共卫生</t>
  </si>
  <si>
    <t xml:space="preserve">    疾病预防控制机构</t>
  </si>
  <si>
    <t xml:space="preserve">    妇幼保健机构</t>
  </si>
  <si>
    <t xml:space="preserve">    基本公共卫生服务</t>
  </si>
  <si>
    <t xml:space="preserve">    重大公共卫生服务</t>
  </si>
  <si>
    <t xml:space="preserve">    突发公共卫生事件应急处理</t>
  </si>
  <si>
    <t>中医药</t>
  </si>
  <si>
    <t xml:space="preserve">    中医（民族医）药专项</t>
  </si>
  <si>
    <t>计划生育事务</t>
  </si>
  <si>
    <t>17</t>
  </si>
  <si>
    <t xml:space="preserve">    计划生育服务</t>
  </si>
  <si>
    <t>行政事业单位医疗</t>
  </si>
  <si>
    <t xml:space="preserve">    行政单位医疗</t>
  </si>
  <si>
    <t>财政对基本医疗保险基金的补助</t>
  </si>
  <si>
    <t xml:space="preserve">    财政对职工基本医疗保险基金的补助</t>
  </si>
  <si>
    <t xml:space="preserve">    财政对城乡居民基本医疗保险基金的补助</t>
  </si>
  <si>
    <t>医疗救助</t>
  </si>
  <si>
    <t xml:space="preserve">    城乡医疗救助</t>
  </si>
  <si>
    <t>医疗保障管理事务</t>
  </si>
  <si>
    <t xml:space="preserve">    其他医疗保障管理事务支出</t>
  </si>
  <si>
    <t>老龄卫生健康事务</t>
  </si>
  <si>
    <t xml:space="preserve">    老龄卫生健康事务</t>
  </si>
  <si>
    <t>211</t>
  </si>
  <si>
    <t>节能环保支出</t>
  </si>
  <si>
    <t>环境保护管理事务</t>
  </si>
  <si>
    <t>环境监测与监察</t>
  </si>
  <si>
    <t xml:space="preserve">    其他环境监测与监察支出</t>
  </si>
  <si>
    <t>污染防治</t>
  </si>
  <si>
    <t xml:space="preserve">    其他污染防治支出</t>
  </si>
  <si>
    <t>212</t>
  </si>
  <si>
    <t>城乡社区支出</t>
  </si>
  <si>
    <t>城乡社区管理事务</t>
  </si>
  <si>
    <t xml:space="preserve">    城管执法</t>
  </si>
  <si>
    <t xml:space="preserve">    工程建设管理</t>
  </si>
  <si>
    <t xml:space="preserve">    其他城乡社区管理事务支出</t>
  </si>
  <si>
    <t>城乡社区公共设施</t>
  </si>
  <si>
    <t xml:space="preserve">    小城镇基础设施建设</t>
  </si>
  <si>
    <t xml:space="preserve">    其他城乡社区公共设施支出</t>
  </si>
  <si>
    <t>城乡社区环境卫生</t>
  </si>
  <si>
    <t xml:space="preserve">    城乡社区环境卫生</t>
  </si>
  <si>
    <t>其他城乡社区支出</t>
  </si>
  <si>
    <t xml:space="preserve">    其他城乡社区支出</t>
  </si>
  <si>
    <t>213</t>
  </si>
  <si>
    <t>农林水支出</t>
  </si>
  <si>
    <t>农业农村</t>
  </si>
  <si>
    <t xml:space="preserve">    病虫害控制</t>
  </si>
  <si>
    <t xml:space="preserve">    其他农业农村支出</t>
  </si>
  <si>
    <t>林业和草原</t>
  </si>
  <si>
    <t xml:space="preserve">    森林资源管理</t>
  </si>
  <si>
    <t>水利</t>
  </si>
  <si>
    <t xml:space="preserve">    水利工程运行与维护</t>
  </si>
  <si>
    <t xml:space="preserve">    防汛</t>
  </si>
  <si>
    <t>农村综合改革</t>
  </si>
  <si>
    <t xml:space="preserve">    对村民委员会和村党支部的补助</t>
  </si>
  <si>
    <t>普惠金融发展支出</t>
  </si>
  <si>
    <t xml:space="preserve">    创业担保贷款贴息及奖补</t>
  </si>
  <si>
    <t>其他农林水支出</t>
  </si>
  <si>
    <t xml:space="preserve">    其他农林水支出</t>
  </si>
  <si>
    <t>214</t>
  </si>
  <si>
    <t>交通运输支出</t>
  </si>
  <si>
    <t>公路水路运输</t>
  </si>
  <si>
    <t>其他交通运输支出</t>
  </si>
  <si>
    <t xml:space="preserve">    其他交通运输支出</t>
  </si>
  <si>
    <t>215</t>
  </si>
  <si>
    <t>资源勘探工业信息等支出</t>
  </si>
  <si>
    <t>工业和信息产业监管</t>
  </si>
  <si>
    <t>217</t>
  </si>
  <si>
    <t>金融支出</t>
  </si>
  <si>
    <t>金融部门行政支出</t>
  </si>
  <si>
    <t>金融发展支出</t>
  </si>
  <si>
    <t xml:space="preserve">    其他金融发展支出</t>
  </si>
  <si>
    <t>220</t>
  </si>
  <si>
    <t>自然资源海洋气象等支出</t>
  </si>
  <si>
    <t>气象事务</t>
  </si>
  <si>
    <t xml:space="preserve">    其他气象事务支出</t>
  </si>
  <si>
    <t>221</t>
  </si>
  <si>
    <t>住房保障支出</t>
  </si>
  <si>
    <t>保障性安居工程支出</t>
  </si>
  <si>
    <t xml:space="preserve">    棚户区改造</t>
  </si>
  <si>
    <t xml:space="preserve">    其他保障性安居工程支出</t>
  </si>
  <si>
    <t>住房改革支出</t>
  </si>
  <si>
    <t xml:space="preserve">    住房公积金</t>
  </si>
  <si>
    <t>城乡社区住宅</t>
  </si>
  <si>
    <t xml:space="preserve">    其他城乡社区住宅支出</t>
  </si>
  <si>
    <t>224</t>
  </si>
  <si>
    <t>灾害防治及应急管理支出</t>
  </si>
  <si>
    <t>应急管理事务</t>
  </si>
  <si>
    <t xml:space="preserve">    安全监管</t>
  </si>
  <si>
    <t>消防救援事务</t>
  </si>
  <si>
    <t>227</t>
  </si>
  <si>
    <t xml:space="preserve">    预备费</t>
  </si>
  <si>
    <t>232</t>
  </si>
  <si>
    <t>地方政府一般债务付息支出</t>
  </si>
  <si>
    <t xml:space="preserve">    地方政府一般债券付息支出</t>
  </si>
  <si>
    <t>2022年长沙市芙蓉区一般公共预算本级基本及项目支出表（政府经济分类)</t>
  </si>
  <si>
    <t>政府经济科目</t>
  </si>
  <si>
    <t>501</t>
  </si>
  <si>
    <t>机关工资福利支出</t>
  </si>
  <si>
    <t>1</t>
  </si>
  <si>
    <t xml:space="preserve">    50101</t>
  </si>
  <si>
    <t xml:space="preserve">    工资奖金津补贴</t>
  </si>
  <si>
    <t xml:space="preserve">    50102</t>
  </si>
  <si>
    <t xml:space="preserve">    社会保障缴费</t>
  </si>
  <si>
    <t xml:space="preserve">    50103</t>
  </si>
  <si>
    <t xml:space="preserve">    50199</t>
  </si>
  <si>
    <t xml:space="preserve">    其他工资福利支出</t>
  </si>
  <si>
    <t>502</t>
  </si>
  <si>
    <t>机关商品和服务支出</t>
  </si>
  <si>
    <t>2</t>
  </si>
  <si>
    <t xml:space="preserve">    50201</t>
  </si>
  <si>
    <t xml:space="preserve">    办公经费</t>
  </si>
  <si>
    <t xml:space="preserve">    50202</t>
  </si>
  <si>
    <t xml:space="preserve">    会议费</t>
  </si>
  <si>
    <t xml:space="preserve">    50203</t>
  </si>
  <si>
    <t xml:space="preserve">    培训费</t>
  </si>
  <si>
    <t xml:space="preserve">    50204</t>
  </si>
  <si>
    <t xml:space="preserve">    专用材料购置费</t>
  </si>
  <si>
    <t xml:space="preserve">    50205</t>
  </si>
  <si>
    <t xml:space="preserve">    委托业务费</t>
  </si>
  <si>
    <t xml:space="preserve">    50206</t>
  </si>
  <si>
    <t xml:space="preserve">    公务接待费</t>
  </si>
  <si>
    <t xml:space="preserve">    50208</t>
  </si>
  <si>
    <t xml:space="preserve">    公务用车运行维护费</t>
  </si>
  <si>
    <t xml:space="preserve">    50209</t>
  </si>
  <si>
    <t xml:space="preserve">    维修（护）费</t>
  </si>
  <si>
    <t xml:space="preserve">    50299</t>
  </si>
  <si>
    <t xml:space="preserve">    其他商品和服务支出</t>
  </si>
  <si>
    <t>503</t>
  </si>
  <si>
    <t>机关资本性支出（一）</t>
  </si>
  <si>
    <t>3</t>
  </si>
  <si>
    <t xml:space="preserve">    50303</t>
  </si>
  <si>
    <t xml:space="preserve">    公务用车购置</t>
  </si>
  <si>
    <t xml:space="preserve">    50305</t>
  </si>
  <si>
    <t xml:space="preserve">    土地征迁补偿和安置支出</t>
  </si>
  <si>
    <t xml:space="preserve">    50306</t>
  </si>
  <si>
    <t xml:space="preserve">    设备购置</t>
  </si>
  <si>
    <t xml:space="preserve">    50399</t>
  </si>
  <si>
    <t xml:space="preserve">    其他资本性支出</t>
  </si>
  <si>
    <t>504</t>
  </si>
  <si>
    <t>机关资本性支出（二）</t>
  </si>
  <si>
    <t>4</t>
  </si>
  <si>
    <t xml:space="preserve">    50402</t>
  </si>
  <si>
    <t xml:space="preserve">    基础设施建设</t>
  </si>
  <si>
    <t xml:space="preserve">    50404</t>
  </si>
  <si>
    <t xml:space="preserve">    50499</t>
  </si>
  <si>
    <t>505</t>
  </si>
  <si>
    <t>对事业单位经常性补助</t>
  </si>
  <si>
    <t>5</t>
  </si>
  <si>
    <t xml:space="preserve">    50501</t>
  </si>
  <si>
    <t xml:space="preserve">    工资福利支出</t>
  </si>
  <si>
    <t xml:space="preserve">    50502</t>
  </si>
  <si>
    <t xml:space="preserve">    商品和服务支出</t>
  </si>
  <si>
    <t>506</t>
  </si>
  <si>
    <t>对事业单位资本性补助</t>
  </si>
  <si>
    <t>6</t>
  </si>
  <si>
    <t xml:space="preserve">    50601</t>
  </si>
  <si>
    <t xml:space="preserve">    资本性支出（一）</t>
  </si>
  <si>
    <t xml:space="preserve">    50602</t>
  </si>
  <si>
    <t xml:space="preserve">    资本性支出（二）</t>
  </si>
  <si>
    <t>507</t>
  </si>
  <si>
    <t>对企业补助</t>
  </si>
  <si>
    <t>7</t>
  </si>
  <si>
    <t xml:space="preserve">    50702</t>
  </si>
  <si>
    <t xml:space="preserve">    利息补贴</t>
  </si>
  <si>
    <t xml:space="preserve">    50799</t>
  </si>
  <si>
    <t xml:space="preserve">    其他对企业补助</t>
  </si>
  <si>
    <t>509</t>
  </si>
  <si>
    <t>对个人和家庭的补助</t>
  </si>
  <si>
    <t>9</t>
  </si>
  <si>
    <t xml:space="preserve">    50901</t>
  </si>
  <si>
    <t xml:space="preserve">    社会福利和救助</t>
  </si>
  <si>
    <t xml:space="preserve">    50902</t>
  </si>
  <si>
    <t xml:space="preserve">    助学金</t>
  </si>
  <si>
    <t xml:space="preserve">    50905</t>
  </si>
  <si>
    <t xml:space="preserve">    离退休费</t>
  </si>
  <si>
    <t xml:space="preserve">    50999</t>
  </si>
  <si>
    <t xml:space="preserve">    其他对个人和家庭的补助</t>
  </si>
  <si>
    <t>510</t>
  </si>
  <si>
    <t>对社会保障基金补助</t>
  </si>
  <si>
    <t>0</t>
  </si>
  <si>
    <t xml:space="preserve">    51002</t>
  </si>
  <si>
    <t xml:space="preserve">    对社会保险基金补助</t>
  </si>
  <si>
    <t>511</t>
  </si>
  <si>
    <t>债务利息及费用支出</t>
  </si>
  <si>
    <t xml:space="preserve">    51101</t>
  </si>
  <si>
    <t xml:space="preserve">    国内债务付息</t>
  </si>
  <si>
    <t>599</t>
  </si>
  <si>
    <t>其他支出</t>
  </si>
  <si>
    <t xml:space="preserve">    59908</t>
  </si>
  <si>
    <t xml:space="preserve">    对民间非营利组织和群众性自治组织补贴</t>
  </si>
  <si>
    <t xml:space="preserve">    59999</t>
  </si>
  <si>
    <t xml:space="preserve">    其他支出</t>
  </si>
  <si>
    <t>2022年长沙市芙蓉区一般公共预算基本及项目支出表（政府经济分类)</t>
  </si>
  <si>
    <t>2022年芙蓉区一般公共预算税收返还和转移支付表</t>
  </si>
  <si>
    <t>收入</t>
  </si>
  <si>
    <t>支出</t>
  </si>
  <si>
    <t>本级支出合计</t>
  </si>
  <si>
    <t>转移性收入</t>
  </si>
  <si>
    <t>转移性支出</t>
  </si>
  <si>
    <t xml:space="preserve">  上级补助收入</t>
  </si>
  <si>
    <t xml:space="preserve">  上解支出</t>
  </si>
  <si>
    <t xml:space="preserve">    返还性收入</t>
  </si>
  <si>
    <t xml:space="preserve">  债券还本支出</t>
  </si>
  <si>
    <t xml:space="preserve">    一般性转移支付收入</t>
  </si>
  <si>
    <t xml:space="preserve"> </t>
  </si>
  <si>
    <t xml:space="preserve">    专项转移支付收入</t>
  </si>
  <si>
    <t xml:space="preserve">  上年结余收入</t>
  </si>
  <si>
    <t xml:space="preserve">  调出资金</t>
  </si>
  <si>
    <t xml:space="preserve">  调入资金</t>
  </si>
  <si>
    <t xml:space="preserve">    补充预算稳定调节基金</t>
  </si>
  <si>
    <t xml:space="preserve">    调入预算稳定调节基金</t>
  </si>
  <si>
    <t xml:space="preserve">    补充预算周转金</t>
  </si>
  <si>
    <t xml:space="preserve">    从政府性基金预算调入</t>
  </si>
  <si>
    <t xml:space="preserve">    其他调出资金</t>
  </si>
  <si>
    <t xml:space="preserve">    从国有资本经营预算调入</t>
  </si>
  <si>
    <t xml:space="preserve">  年终结余</t>
  </si>
  <si>
    <t xml:space="preserve">    从其他资金调入</t>
  </si>
  <si>
    <t xml:space="preserve">  地方政府一般债务还本支出</t>
  </si>
  <si>
    <t xml:space="preserve">  地方政府一般债务收入</t>
  </si>
  <si>
    <t xml:space="preserve">  地方政府一般债务转贷支出</t>
  </si>
  <si>
    <t xml:space="preserve">  地方政府一般债务转贷收入</t>
  </si>
  <si>
    <t xml:space="preserve">  援助其他地区支出</t>
  </si>
  <si>
    <t xml:space="preserve">  接受其他地区援助收入</t>
  </si>
  <si>
    <t>注：芙蓉区辖域内街道没有独立金库，对各街道视同区直部门安排预算，所以度芙蓉区无对下级税收返还和转移支付。</t>
  </si>
  <si>
    <t>2022年芙蓉区一般公共预算分项目分地区转移支付表</t>
  </si>
  <si>
    <t>注：芙蓉区辖域内街道没有独立金库，对各街道视同区直部门安排预算，所以2022年度芙蓉区无对下级税收返还和转移支付。</t>
  </si>
  <si>
    <t>地区</t>
  </si>
  <si>
    <t>金额</t>
  </si>
  <si>
    <t>2022年长沙市芙蓉区政府性基金收入预算表</t>
  </si>
  <si>
    <t>政府性基金预算收入</t>
  </si>
  <si>
    <t>-</t>
  </si>
  <si>
    <t>注：芙蓉区无政府性基金预算收入</t>
  </si>
  <si>
    <t>2022年长沙市芙蓉区政府性基金预算支出表</t>
  </si>
  <si>
    <t xml:space="preserve"> 功能科目</t>
  </si>
  <si>
    <t>总  计</t>
  </si>
  <si>
    <t>**</t>
  </si>
  <si>
    <t>注：芙蓉区无政府性基金预算支出</t>
  </si>
  <si>
    <t>2022年长沙市芙蓉区政府性基金预算支出表（本级）</t>
  </si>
  <si>
    <t>2022年芙蓉区政府性基金转移支付预算情况表</t>
  </si>
  <si>
    <t>2022年芙蓉区政府性基金预算分项目分地区转移支付表</t>
  </si>
  <si>
    <t>2022年长沙市芙蓉区国有资本经营收入预算表</t>
  </si>
  <si>
    <r>
      <rPr>
        <b/>
        <sz val="11"/>
        <rFont val="宋体"/>
        <charset val="134"/>
      </rPr>
      <t>项</t>
    </r>
    <r>
      <rPr>
        <sz val="10.5"/>
        <color theme="1"/>
        <rFont val="Times New Roman"/>
        <charset val="134"/>
      </rPr>
      <t xml:space="preserve">  </t>
    </r>
    <r>
      <rPr>
        <sz val="10.5"/>
        <color theme="1"/>
        <rFont val="黑体"/>
        <charset val="134"/>
      </rPr>
      <t>目</t>
    </r>
  </si>
  <si>
    <t>本年预算数</t>
  </si>
  <si>
    <t>一、利润收入</t>
  </si>
  <si>
    <t>二、股利、股息收入</t>
  </si>
  <si>
    <t>三、产权转让收入</t>
  </si>
  <si>
    <t>四、清算收入</t>
  </si>
  <si>
    <t>五、其他国有资本经营收入</t>
  </si>
  <si>
    <t>国有资本经营预算收入</t>
  </si>
  <si>
    <t>上年结转</t>
  </si>
  <si>
    <t>2022年长沙市芙蓉区国有资本经营支出预算表</t>
  </si>
  <si>
    <t>一、社会保障和就业支出</t>
  </si>
  <si>
    <t>二、国有资本经营预算支出</t>
  </si>
  <si>
    <t xml:space="preserve">  1、解决历史遗留问题及改革成本支出</t>
  </si>
  <si>
    <t xml:space="preserve">    国有企业改革成本支出</t>
  </si>
  <si>
    <t xml:space="preserve">  2、国有企业资本金注入</t>
  </si>
  <si>
    <t xml:space="preserve">    公益性设施投资支出</t>
  </si>
  <si>
    <t xml:space="preserve">    其他国有企业资本金注入</t>
  </si>
  <si>
    <t xml:space="preserve">  3、国有企业政策性补贴</t>
  </si>
  <si>
    <t xml:space="preserve">  4、金融国有资本经营预算支出</t>
  </si>
  <si>
    <t xml:space="preserve">  5、其他国有资本经营预算支出</t>
  </si>
  <si>
    <t xml:space="preserve">    其他国有资本经营预算支出</t>
  </si>
  <si>
    <t>国有资本经营预算</t>
  </si>
  <si>
    <t>结转下年</t>
  </si>
  <si>
    <t>2022年长沙市芙蓉区国有资本经营支出预算表（本级）</t>
  </si>
  <si>
    <t>2022年芙蓉区国有资本经营预算分项目分地区转移支付表</t>
  </si>
  <si>
    <t>2022年长沙市芙蓉区社会保险基金收入预算表</t>
  </si>
  <si>
    <r>
      <rPr>
        <sz val="10.5"/>
        <color theme="1"/>
        <rFont val="黑体"/>
        <charset val="134"/>
      </rPr>
      <t>项</t>
    </r>
    <r>
      <rPr>
        <sz val="10.5"/>
        <color theme="1"/>
        <rFont val="Times New Roman"/>
        <charset val="134"/>
      </rPr>
      <t xml:space="preserve">  </t>
    </r>
    <r>
      <rPr>
        <sz val="10.5"/>
        <color theme="1"/>
        <rFont val="黑体"/>
        <charset val="134"/>
      </rPr>
      <t>目</t>
    </r>
  </si>
  <si>
    <t>企业职工基本养老保险基金收入</t>
  </si>
  <si>
    <t>失业保险基金收入</t>
  </si>
  <si>
    <t>城镇职工基本医疗保险基金收入</t>
  </si>
  <si>
    <t>工伤保险基金收入</t>
  </si>
  <si>
    <t>生育保险基金收入</t>
  </si>
  <si>
    <t>新型农村合作医疗基金收入</t>
  </si>
  <si>
    <t>城镇居民基本医疗保险基金收入</t>
  </si>
  <si>
    <t>城乡居民基本养老保险基金收入</t>
  </si>
  <si>
    <t>机关事业单位基本养老保险基金收入</t>
  </si>
  <si>
    <t>城乡居民基本医疗保险基金收入</t>
  </si>
  <si>
    <t>其他社会保险基金收入</t>
  </si>
  <si>
    <t>社保基金收入</t>
  </si>
  <si>
    <t>上年结转及结余</t>
  </si>
  <si>
    <t>企业职工基本养老保险基金支出</t>
  </si>
  <si>
    <t>失业保险基金支出</t>
  </si>
  <si>
    <t>城镇职工基本医疗保险基金支出</t>
  </si>
  <si>
    <t>工伤保险基金支出</t>
  </si>
  <si>
    <t>生育保险基金支出</t>
  </si>
  <si>
    <t>新型农村合作医疗基金支出</t>
  </si>
  <si>
    <t>城镇居民基本医疗保险基金支出</t>
  </si>
  <si>
    <t>城乡居民基本养老保险基金支出</t>
  </si>
  <si>
    <t>机关事业单位基本养老保险基金支出</t>
  </si>
  <si>
    <t>城乡居民基本医疗保险基金支出</t>
  </si>
  <si>
    <t>其他社会保险基金支出</t>
  </si>
  <si>
    <t>社保基金支出</t>
  </si>
  <si>
    <t>2022年长沙市芙蓉区政府一般债务限额及余额预计情况表</t>
  </si>
  <si>
    <t>2022年政府债务限额</t>
  </si>
  <si>
    <t>2022年政府债务余额</t>
  </si>
  <si>
    <t>2022年长沙市芙蓉区政府债务预计到期金额情况表</t>
  </si>
  <si>
    <t>2022年政府债务预计到期金额</t>
  </si>
  <si>
    <t>2021年新增政府一般债券限额</t>
  </si>
  <si>
    <t>2022年长沙市芙蓉区政府专项债务限额及余额预计情况表</t>
  </si>
  <si>
    <t xml:space="preserve">政府债券发行及还本付息情况表 </t>
  </si>
  <si>
    <t>单位:万元</t>
  </si>
  <si>
    <t>一、2021年末地方政府债务余额</t>
  </si>
  <si>
    <t xml:space="preserve">  其中：一般债务</t>
  </si>
  <si>
    <t xml:space="preserve">        专项债务</t>
  </si>
  <si>
    <t>二、2021年地方政府债务限额</t>
  </si>
  <si>
    <t>三、2021年地方政府债务还本支出决算数</t>
  </si>
  <si>
    <t xml:space="preserve">  其中：一般债券还本支出</t>
  </si>
  <si>
    <t xml:space="preserve">       专项债券还本支出</t>
  </si>
  <si>
    <t>四、2021年地方政府债务付息支出决算数</t>
  </si>
  <si>
    <t xml:space="preserve">  其中：一般债券付息支出</t>
  </si>
  <si>
    <t xml:space="preserve">       专项债券付息支出</t>
  </si>
  <si>
    <t>五、2021年地方政府债券发行决算数</t>
  </si>
  <si>
    <t xml:space="preserve">  其中：一般债券发行额</t>
  </si>
  <si>
    <t xml:space="preserve">       再融资一般债券发行额</t>
  </si>
  <si>
    <t xml:space="preserve">       专项债务</t>
  </si>
  <si>
    <t>六、2022年还本支出预算数</t>
  </si>
  <si>
    <t>七、2022年付息支出预算数</t>
  </si>
  <si>
    <t>区划</t>
  </si>
  <si>
    <t>项目名称</t>
  </si>
  <si>
    <t>管理使用单位</t>
  </si>
  <si>
    <t>债券规模</t>
  </si>
  <si>
    <t>发行日期</t>
  </si>
  <si>
    <t>芙蓉区</t>
  </si>
  <si>
    <t>张公岭消防站、城东变配套路由、育英三小、窑岭变配套路由建设</t>
  </si>
  <si>
    <t>长沙市芙蓉区公共工程建设中心</t>
  </si>
  <si>
    <t>芙蓉区东屯村城中村改造项目</t>
  </si>
  <si>
    <t>长沙芙蓉新城置业有限公司</t>
  </si>
  <si>
    <t>芙蓉区东湖渔场村城中村改造项目</t>
  </si>
  <si>
    <t>城东变配套路由、火炬中学、育英三小、窑岭变配套路由建设</t>
  </si>
  <si>
    <t>湖南自贸区长沙片区（芙蓉区块）配套基础设施建设项目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</si>
</sst>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);[Red]\(#,##0\)"/>
    <numFmt numFmtId="177" formatCode="#,##0_ "/>
    <numFmt numFmtId="178" formatCode="0.00_ "/>
    <numFmt numFmtId="179" formatCode="* #,##0.00;* \-#,##0.00;* &quot;&quot;??;@"/>
    <numFmt numFmtId="180" formatCode="0_);[Red]\(0\)"/>
    <numFmt numFmtId="181" formatCode="_ * #,##0_ ;_ * \-#,##0_ ;_ * &quot;-&quot;??_ ;_ @_ "/>
  </numFmts>
  <fonts count="66">
    <font>
      <sz val="11"/>
      <color theme="1"/>
      <name val="宋体"/>
      <charset val="134"/>
      <scheme val="minor"/>
    </font>
    <font>
      <b/>
      <sz val="11"/>
      <name val="宋体"/>
      <charset val="0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6"/>
      <color theme="1"/>
      <name val="仿宋_GB2312"/>
      <charset val="134"/>
    </font>
    <font>
      <sz val="11"/>
      <color indexed="8"/>
      <name val="Times New Roman"/>
      <charset val="134"/>
    </font>
    <font>
      <b/>
      <sz val="11"/>
      <name val="黑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微软雅黑"/>
      <charset val="134"/>
    </font>
    <font>
      <sz val="10.5"/>
      <color theme="1"/>
      <name val="黑体"/>
      <charset val="134"/>
    </font>
    <font>
      <sz val="10.5"/>
      <color theme="1"/>
      <name val="仿宋_GB2312"/>
      <charset val="134"/>
    </font>
    <font>
      <sz val="10.5"/>
      <color theme="1"/>
      <name val="Times New Roman"/>
      <charset val="134"/>
    </font>
    <font>
      <sz val="16"/>
      <name val="黑体"/>
      <charset val="134"/>
    </font>
    <font>
      <sz val="11"/>
      <name val="宋体"/>
      <charset val="134"/>
    </font>
    <font>
      <b/>
      <sz val="16"/>
      <name val="黑体"/>
      <charset val="134"/>
    </font>
    <font>
      <sz val="9"/>
      <name val="宋体"/>
      <charset val="134"/>
    </font>
    <font>
      <b/>
      <sz val="11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b/>
      <sz val="10.5"/>
      <color theme="1"/>
      <name val="黑体"/>
      <charset val="134"/>
    </font>
    <font>
      <sz val="10.5"/>
      <color theme="1"/>
      <name val="文鼎CS仿宋体"/>
      <charset val="134"/>
    </font>
    <font>
      <b/>
      <sz val="10.5"/>
      <color theme="1"/>
      <name val="文鼎CS仿宋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Tahoma"/>
      <charset val="134"/>
    </font>
    <font>
      <sz val="16"/>
      <name val="方正小标宋简体"/>
      <charset val="134"/>
    </font>
    <font>
      <sz val="9"/>
      <name val="黑体"/>
      <charset val="134"/>
    </font>
    <font>
      <sz val="10"/>
      <color indexed="8"/>
      <name val="宋体"/>
      <charset val="134"/>
    </font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b/>
      <sz val="9"/>
      <name val="SimSun"/>
      <charset val="134"/>
    </font>
    <font>
      <sz val="9"/>
      <name val="SimSun"/>
      <charset val="134"/>
    </font>
    <font>
      <b/>
      <u/>
      <sz val="11"/>
      <name val="宋体"/>
      <charset val="0"/>
      <scheme val="minor"/>
    </font>
    <font>
      <b/>
      <sz val="11"/>
      <color theme="1"/>
      <name val="黑体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b/>
      <sz val="11"/>
      <color theme="1"/>
      <name val="仿宋_GB2312"/>
      <charset val="134"/>
    </font>
    <font>
      <b/>
      <sz val="11"/>
      <color theme="1"/>
      <name val="Times New Roman"/>
      <charset val="134"/>
    </font>
    <font>
      <sz val="8"/>
      <name val="黑体"/>
      <charset val="134"/>
    </font>
    <font>
      <b/>
      <sz val="20"/>
      <color theme="1"/>
      <name val="宋体"/>
      <charset val="134"/>
      <scheme val="minor"/>
    </font>
    <font>
      <sz val="1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8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" fillId="0" borderId="0"/>
    <xf numFmtId="0" fontId="56" fillId="0" borderId="0" applyNumberFormat="0" applyFill="0" applyBorder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9" fillId="14" borderId="13" applyNumberFormat="0" applyAlignment="0" applyProtection="0">
      <alignment vertical="center"/>
    </xf>
    <xf numFmtId="0" fontId="60" fillId="14" borderId="9" applyNumberFormat="0" applyAlignment="0" applyProtection="0">
      <alignment vertical="center"/>
    </xf>
    <xf numFmtId="0" fontId="61" fillId="15" borderId="14" applyNumberFormat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7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4" fillId="0" borderId="0"/>
  </cellStyleXfs>
  <cellXfs count="16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1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1" fillId="0" borderId="0" xfId="1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2" borderId="1" xfId="0" applyNumberFormat="1" applyFont="1" applyFill="1" applyBorder="1" applyAlignment="1" applyProtection="1">
      <alignment horizontal="left" vertical="center"/>
    </xf>
    <xf numFmtId="177" fontId="7" fillId="0" borderId="1" xfId="0" applyNumberFormat="1" applyFont="1" applyFill="1" applyBorder="1" applyAlignment="1" applyProtection="1">
      <alignment horizontal="right" vertical="center"/>
    </xf>
    <xf numFmtId="177" fontId="8" fillId="0" borderId="1" xfId="0" applyNumberFormat="1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78" fontId="12" fillId="0" borderId="0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/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1" fillId="0" borderId="0" xfId="1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/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 applyProtection="1">
      <alignment vertical="center"/>
    </xf>
    <xf numFmtId="176" fontId="18" fillId="0" borderId="1" xfId="0" applyNumberFormat="1" applyFont="1" applyFill="1" applyBorder="1" applyAlignment="1">
      <alignment horizontal="right" vertical="center" wrapText="1"/>
    </xf>
    <xf numFmtId="176" fontId="21" fillId="0" borderId="1" xfId="0" applyNumberFormat="1" applyFont="1" applyFill="1" applyBorder="1" applyAlignment="1">
      <alignment horizontal="right" vertical="center" wrapText="1"/>
    </xf>
    <xf numFmtId="176" fontId="18" fillId="0" borderId="1" xfId="0" applyNumberFormat="1" applyFont="1" applyFill="1" applyBorder="1" applyAlignment="1">
      <alignment vertical="center" wrapText="1"/>
    </xf>
    <xf numFmtId="0" fontId="21" fillId="0" borderId="1" xfId="0" applyNumberFormat="1" applyFont="1" applyFill="1" applyBorder="1" applyAlignment="1" applyProtection="1">
      <alignment vertical="center"/>
    </xf>
    <xf numFmtId="0" fontId="18" fillId="0" borderId="1" xfId="0" applyNumberFormat="1" applyFont="1" applyFill="1" applyBorder="1" applyAlignment="1" applyProtection="1">
      <alignment horizontal="left" vertical="center"/>
    </xf>
    <xf numFmtId="0" fontId="18" fillId="0" borderId="0" xfId="0" applyFont="1" applyFill="1" applyBorder="1" applyAlignment="1"/>
    <xf numFmtId="0" fontId="22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 applyProtection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7" fillId="0" borderId="0" xfId="11" applyNumberFormat="1" applyFont="1" applyFill="1" applyAlignment="1">
      <alignment horizontal="right" vertical="center"/>
    </xf>
    <xf numFmtId="0" fontId="24" fillId="0" borderId="1" xfId="0" applyFont="1" applyFill="1" applyBorder="1" applyAlignment="1">
      <alignment horizontal="center" vertical="center" wrapText="1"/>
    </xf>
    <xf numFmtId="43" fontId="25" fillId="0" borderId="1" xfId="8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3" fontId="26" fillId="0" borderId="1" xfId="8" applyFont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7" fillId="0" borderId="0" xfId="11" applyNumberFormat="1" applyFont="1" applyFill="1" applyAlignment="1">
      <alignment vertical="center"/>
    </xf>
    <xf numFmtId="0" fontId="28" fillId="0" borderId="1" xfId="0" applyNumberFormat="1" applyFont="1" applyFill="1" applyBorder="1" applyAlignment="1">
      <alignment horizontal="centerContinuous" vertical="center"/>
    </xf>
    <xf numFmtId="0" fontId="28" fillId="0" borderId="4" xfId="0" applyNumberFormat="1" applyFont="1" applyFill="1" applyBorder="1" applyAlignment="1">
      <alignment horizontal="centerContinuous" vertical="center"/>
    </xf>
    <xf numFmtId="179" fontId="28" fillId="0" borderId="1" xfId="0" applyNumberFormat="1" applyFont="1" applyFill="1" applyBorder="1" applyAlignment="1" applyProtection="1">
      <alignment horizontal="center" vertical="center"/>
    </xf>
    <xf numFmtId="0" fontId="28" fillId="0" borderId="5" xfId="0" applyNumberFormat="1" applyFont="1" applyFill="1" applyBorder="1" applyAlignment="1" applyProtection="1">
      <alignment horizontal="center" vertical="center"/>
    </xf>
    <xf numFmtId="0" fontId="28" fillId="0" borderId="4" xfId="11" applyNumberFormat="1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28" fillId="0" borderId="1" xfId="11" applyNumberFormat="1" applyFont="1" applyFill="1" applyBorder="1" applyAlignment="1">
      <alignment horizontal="center" vertical="center"/>
    </xf>
    <xf numFmtId="0" fontId="28" fillId="0" borderId="4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 applyProtection="1">
      <alignment vertical="center" wrapText="1"/>
    </xf>
    <xf numFmtId="49" fontId="20" fillId="0" borderId="1" xfId="0" applyNumberFormat="1" applyFont="1" applyFill="1" applyBorder="1" applyAlignment="1" applyProtection="1">
      <alignment vertical="center" wrapText="1"/>
    </xf>
    <xf numFmtId="49" fontId="7" fillId="0" borderId="3" xfId="0" applyNumberFormat="1" applyFont="1" applyFill="1" applyBorder="1" applyAlignment="1" applyProtection="1">
      <alignment vertical="center" wrapText="1"/>
    </xf>
    <xf numFmtId="43" fontId="7" fillId="0" borderId="3" xfId="8" applyFont="1" applyFill="1" applyBorder="1" applyAlignment="1" applyProtection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21" fillId="0" borderId="1" xfId="18" applyNumberFormat="1" applyFont="1" applyFill="1" applyBorder="1" applyAlignment="1">
      <alignment horizontal="left" vertical="center"/>
    </xf>
    <xf numFmtId="0" fontId="18" fillId="0" borderId="1" xfId="18" applyNumberFormat="1" applyFont="1" applyFill="1" applyBorder="1" applyAlignment="1">
      <alignment horizontal="left" vertical="center"/>
    </xf>
    <xf numFmtId="0" fontId="21" fillId="0" borderId="1" xfId="18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0" fillId="0" borderId="0" xfId="0" applyFont="1" applyFill="1" applyAlignment="1"/>
    <xf numFmtId="0" fontId="31" fillId="0" borderId="0" xfId="45" applyFont="1" applyAlignment="1">
      <alignment horizontal="center" vertical="center"/>
    </xf>
    <xf numFmtId="0" fontId="22" fillId="0" borderId="0" xfId="51" applyFont="1" applyFill="1" applyAlignment="1">
      <alignment vertical="center"/>
    </xf>
    <xf numFmtId="0" fontId="32" fillId="0" borderId="0" xfId="51" applyFont="1" applyFill="1" applyAlignment="1">
      <alignment vertical="center"/>
    </xf>
    <xf numFmtId="0" fontId="4" fillId="0" borderId="0" xfId="51"/>
    <xf numFmtId="177" fontId="7" fillId="0" borderId="0" xfId="51" applyNumberFormat="1" applyFont="1" applyFill="1" applyBorder="1" applyAlignment="1">
      <alignment horizontal="right" vertical="center"/>
    </xf>
    <xf numFmtId="0" fontId="28" fillId="0" borderId="4" xfId="51" applyFont="1" applyFill="1" applyBorder="1" applyAlignment="1">
      <alignment horizontal="center" vertical="center"/>
    </xf>
    <xf numFmtId="0" fontId="28" fillId="0" borderId="3" xfId="51" applyFont="1" applyFill="1" applyBorder="1" applyAlignment="1">
      <alignment horizontal="center" vertical="center"/>
    </xf>
    <xf numFmtId="0" fontId="28" fillId="0" borderId="1" xfId="51" applyFont="1" applyFill="1" applyBorder="1" applyAlignment="1">
      <alignment horizontal="center" vertical="center"/>
    </xf>
    <xf numFmtId="177" fontId="28" fillId="0" borderId="1" xfId="51" applyNumberFormat="1" applyFont="1" applyFill="1" applyBorder="1" applyAlignment="1">
      <alignment horizontal="center" vertical="center"/>
    </xf>
    <xf numFmtId="0" fontId="28" fillId="0" borderId="1" xfId="51" applyFont="1" applyFill="1" applyBorder="1" applyAlignment="1">
      <alignment horizontal="left" vertical="center"/>
    </xf>
    <xf numFmtId="177" fontId="7" fillId="3" borderId="1" xfId="51" applyNumberFormat="1" applyFont="1" applyFill="1" applyBorder="1" applyAlignment="1" applyProtection="1">
      <alignment horizontal="center" vertical="center"/>
      <protection locked="0"/>
    </xf>
    <xf numFmtId="0" fontId="28" fillId="3" borderId="1" xfId="51" applyFont="1" applyFill="1" applyBorder="1" applyAlignment="1">
      <alignment horizontal="left" vertical="center"/>
    </xf>
    <xf numFmtId="1" fontId="28" fillId="0" borderId="1" xfId="51" applyNumberFormat="1" applyFont="1" applyFill="1" applyBorder="1" applyAlignment="1" applyProtection="1">
      <alignment vertical="center"/>
      <protection locked="0"/>
    </xf>
    <xf numFmtId="177" fontId="28" fillId="3" borderId="1" xfId="51" applyNumberFormat="1" applyFont="1" applyFill="1" applyBorder="1" applyAlignment="1" applyProtection="1">
      <alignment horizontal="center" vertical="center"/>
      <protection locked="0"/>
    </xf>
    <xf numFmtId="1" fontId="28" fillId="3" borderId="1" xfId="51" applyNumberFormat="1" applyFont="1" applyFill="1" applyBorder="1" applyAlignment="1" applyProtection="1">
      <alignment vertical="center"/>
      <protection locked="0"/>
    </xf>
    <xf numFmtId="1" fontId="7" fillId="0" borderId="1" xfId="51" applyNumberFormat="1" applyFont="1" applyFill="1" applyBorder="1" applyAlignment="1" applyProtection="1">
      <alignment horizontal="left" vertical="center"/>
      <protection locked="0"/>
    </xf>
    <xf numFmtId="1" fontId="7" fillId="3" borderId="1" xfId="51" applyNumberFormat="1" applyFont="1" applyFill="1" applyBorder="1" applyAlignment="1" applyProtection="1">
      <alignment horizontal="left" vertical="center"/>
      <protection locked="0"/>
    </xf>
    <xf numFmtId="1" fontId="18" fillId="0" borderId="1" xfId="51" applyNumberFormat="1" applyFont="1" applyFill="1" applyBorder="1" applyAlignment="1" applyProtection="1">
      <alignment horizontal="left" vertical="center"/>
      <protection locked="0"/>
    </xf>
    <xf numFmtId="1" fontId="7" fillId="0" borderId="1" xfId="51" applyNumberFormat="1" applyFont="1" applyFill="1" applyBorder="1" applyAlignment="1" applyProtection="1">
      <alignment vertical="center"/>
      <protection locked="0"/>
    </xf>
    <xf numFmtId="177" fontId="7" fillId="3" borderId="1" xfId="51" applyNumberFormat="1" applyFont="1" applyFill="1" applyBorder="1" applyAlignment="1">
      <alignment horizontal="center" vertical="center"/>
    </xf>
    <xf numFmtId="3" fontId="7" fillId="0" borderId="1" xfId="51" applyNumberFormat="1" applyFont="1" applyFill="1" applyBorder="1" applyAlignment="1" applyProtection="1">
      <alignment vertical="center"/>
    </xf>
    <xf numFmtId="3" fontId="7" fillId="3" borderId="1" xfId="51" applyNumberFormat="1" applyFont="1" applyFill="1" applyBorder="1" applyAlignment="1" applyProtection="1">
      <alignment vertical="center"/>
    </xf>
    <xf numFmtId="177" fontId="7" fillId="3" borderId="1" xfId="51" applyNumberFormat="1" applyFont="1" applyFill="1" applyBorder="1" applyAlignment="1" applyProtection="1">
      <alignment horizontal="center" vertical="center"/>
    </xf>
    <xf numFmtId="177" fontId="33" fillId="3" borderId="1" xfId="51" applyNumberFormat="1" applyFont="1" applyFill="1" applyBorder="1" applyAlignment="1">
      <alignment horizontal="center" vertical="center"/>
    </xf>
    <xf numFmtId="1" fontId="7" fillId="3" borderId="1" xfId="51" applyNumberFormat="1" applyFont="1" applyFill="1" applyBorder="1" applyAlignment="1" applyProtection="1">
      <alignment vertical="center"/>
      <protection locked="0"/>
    </xf>
    <xf numFmtId="1" fontId="33" fillId="3" borderId="1" xfId="51" applyNumberFormat="1" applyFont="1" applyFill="1" applyBorder="1" applyAlignment="1" applyProtection="1">
      <alignment vertical="center"/>
      <protection locked="0"/>
    </xf>
    <xf numFmtId="1" fontId="33" fillId="0" borderId="1" xfId="51" applyNumberFormat="1" applyFont="1" applyFill="1" applyBorder="1" applyAlignment="1" applyProtection="1">
      <alignment vertical="center"/>
      <protection locked="0"/>
    </xf>
    <xf numFmtId="177" fontId="28" fillId="3" borderId="1" xfId="51" applyNumberFormat="1" applyFont="1" applyFill="1" applyBorder="1" applyAlignment="1">
      <alignment horizontal="center" vertical="center"/>
    </xf>
    <xf numFmtId="0" fontId="28" fillId="3" borderId="1" xfId="5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right" vertical="center" wrapText="1"/>
    </xf>
    <xf numFmtId="0" fontId="36" fillId="0" borderId="8" xfId="0" applyFont="1" applyFill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vertical="center" wrapText="1"/>
    </xf>
    <xf numFmtId="0" fontId="34" fillId="0" borderId="0" xfId="0" applyFont="1" applyFill="1" applyAlignment="1">
      <alignment horizontal="center" vertical="center" wrapText="1"/>
    </xf>
    <xf numFmtId="0" fontId="37" fillId="4" borderId="8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vertical="center" wrapText="1"/>
    </xf>
    <xf numFmtId="0" fontId="37" fillId="4" borderId="8" xfId="0" applyFont="1" applyFill="1" applyBorder="1" applyAlignment="1">
      <alignment horizontal="left" vertical="center" wrapText="1"/>
    </xf>
    <xf numFmtId="0" fontId="37" fillId="4" borderId="8" xfId="0" applyFont="1" applyFill="1" applyBorder="1" applyAlignment="1">
      <alignment vertical="center" wrapText="1"/>
    </xf>
    <xf numFmtId="4" fontId="37" fillId="4" borderId="8" xfId="0" applyNumberFormat="1" applyFont="1" applyFill="1" applyBorder="1" applyAlignment="1">
      <alignment vertical="center" wrapText="1"/>
    </xf>
    <xf numFmtId="0" fontId="1" fillId="0" borderId="0" xfId="10" applyFont="1" applyAlignment="1">
      <alignment horizontal="center" vertical="center" wrapText="1"/>
    </xf>
    <xf numFmtId="0" fontId="38" fillId="0" borderId="0" xfId="1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180" fontId="20" fillId="0" borderId="0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center" vertical="center"/>
    </xf>
    <xf numFmtId="180" fontId="21" fillId="0" borderId="1" xfId="0" applyNumberFormat="1" applyFont="1" applyFill="1" applyBorder="1" applyAlignment="1">
      <alignment horizontal="left" vertical="center" wrapText="1"/>
    </xf>
    <xf numFmtId="181" fontId="21" fillId="0" borderId="1" xfId="8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181" fontId="18" fillId="0" borderId="1" xfId="8" applyNumberFormat="1" applyFont="1" applyFill="1" applyBorder="1" applyAlignment="1">
      <alignment horizontal="left" vertical="center"/>
    </xf>
    <xf numFmtId="181" fontId="18" fillId="0" borderId="1" xfId="8" applyNumberFormat="1" applyFont="1" applyFill="1" applyBorder="1" applyAlignment="1">
      <alignment vertical="center"/>
    </xf>
    <xf numFmtId="181" fontId="21" fillId="0" borderId="1" xfId="8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 horizontal="left" vertical="center"/>
    </xf>
    <xf numFmtId="3" fontId="21" fillId="0" borderId="1" xfId="0" applyNumberFormat="1" applyFont="1" applyFill="1" applyBorder="1" applyAlignment="1" applyProtection="1">
      <alignment horizontal="left" vertical="center" wrapText="1"/>
    </xf>
    <xf numFmtId="180" fontId="21" fillId="0" borderId="1" xfId="0" applyNumberFormat="1" applyFont="1" applyFill="1" applyBorder="1" applyAlignment="1">
      <alignment horizontal="center" vertical="center" wrapText="1"/>
    </xf>
    <xf numFmtId="176" fontId="21" fillId="0" borderId="1" xfId="8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1" xfId="10" applyFont="1" applyFill="1" applyBorder="1">
      <alignment vertical="center"/>
    </xf>
    <xf numFmtId="0" fontId="46" fillId="0" borderId="1" xfId="10" applyFont="1" applyFill="1" applyBorder="1" quotePrefix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_(市本级）2014资本经营预算表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3"/>
  <dimension ref="B1:C23"/>
  <sheetViews>
    <sheetView workbookViewId="0">
      <selection activeCell="C6" sqref="C6"/>
    </sheetView>
  </sheetViews>
  <sheetFormatPr defaultColWidth="9" defaultRowHeight="13.5" outlineLevelCol="2"/>
  <cols>
    <col min="3" max="3" width="46.375" customWidth="1"/>
  </cols>
  <sheetData>
    <row r="1" ht="49" customHeight="1" spans="2:3">
      <c r="B1" s="166" t="s">
        <v>0</v>
      </c>
      <c r="C1" s="166"/>
    </row>
    <row r="2" ht="14" customHeight="1" spans="2:3">
      <c r="B2" s="9">
        <v>1</v>
      </c>
      <c r="C2" s="167" t="s">
        <v>1</v>
      </c>
    </row>
    <row r="3" ht="14" customHeight="1" spans="2:3">
      <c r="B3" s="9">
        <v>2</v>
      </c>
      <c r="C3" s="167" t="s">
        <v>2</v>
      </c>
    </row>
    <row r="4" ht="14" customHeight="1" spans="2:3">
      <c r="B4" s="9">
        <v>3</v>
      </c>
      <c r="C4" s="168" t="s">
        <v>3</v>
      </c>
    </row>
    <row r="5" ht="14" customHeight="1" spans="2:3">
      <c r="B5" s="9">
        <v>4</v>
      </c>
      <c r="C5" s="168" t="s">
        <v>4</v>
      </c>
    </row>
    <row r="6" ht="14" customHeight="1" spans="2:3">
      <c r="B6" s="9">
        <v>5</v>
      </c>
      <c r="C6" s="167" t="s">
        <v>5</v>
      </c>
    </row>
    <row r="7" ht="14" customHeight="1" spans="2:3">
      <c r="B7" s="9">
        <v>6</v>
      </c>
      <c r="C7" s="167" t="s">
        <v>6</v>
      </c>
    </row>
    <row r="8" ht="14" customHeight="1" spans="2:3">
      <c r="B8" s="9">
        <v>7</v>
      </c>
      <c r="C8" s="167" t="s">
        <v>7</v>
      </c>
    </row>
    <row r="9" ht="14" customHeight="1" spans="2:3">
      <c r="B9" s="9">
        <v>8</v>
      </c>
      <c r="C9" s="167" t="s">
        <v>8</v>
      </c>
    </row>
    <row r="10" ht="14" customHeight="1" spans="2:3">
      <c r="B10" s="9">
        <v>9</v>
      </c>
      <c r="C10" s="167" t="s">
        <v>9</v>
      </c>
    </row>
    <row r="11" ht="14" customHeight="1" spans="2:3">
      <c r="B11" s="9">
        <v>10</v>
      </c>
      <c r="C11" s="168" t="s">
        <v>10</v>
      </c>
    </row>
    <row r="12" ht="14" customHeight="1" spans="2:3">
      <c r="B12" s="9">
        <v>11</v>
      </c>
      <c r="C12" s="167" t="s">
        <v>11</v>
      </c>
    </row>
    <row r="13" ht="14" customHeight="1" spans="2:3">
      <c r="B13" s="9">
        <v>12</v>
      </c>
      <c r="C13" s="167" t="s">
        <v>12</v>
      </c>
    </row>
    <row r="14" ht="14" customHeight="1" spans="2:3">
      <c r="B14" s="9">
        <v>13</v>
      </c>
      <c r="C14" s="167" t="s">
        <v>13</v>
      </c>
    </row>
    <row r="15" ht="14" customHeight="1" spans="2:3">
      <c r="B15" s="9">
        <v>14</v>
      </c>
      <c r="C15" s="167" t="s">
        <v>14</v>
      </c>
    </row>
    <row r="16" ht="14" customHeight="1" spans="2:3">
      <c r="B16" s="9">
        <v>15</v>
      </c>
      <c r="C16" s="168" t="s">
        <v>15</v>
      </c>
    </row>
    <row r="17" ht="14" customHeight="1" spans="2:3">
      <c r="B17" s="9">
        <v>16</v>
      </c>
      <c r="C17" s="167" t="s">
        <v>16</v>
      </c>
    </row>
    <row r="18" ht="14" customHeight="1" spans="2:3">
      <c r="B18" s="9">
        <v>17</v>
      </c>
      <c r="C18" s="167" t="s">
        <v>17</v>
      </c>
    </row>
    <row r="19" ht="14" customHeight="1" spans="2:3">
      <c r="B19" s="9">
        <v>18</v>
      </c>
      <c r="C19" s="167" t="s">
        <v>18</v>
      </c>
    </row>
    <row r="20" ht="14" customHeight="1" spans="2:3">
      <c r="B20" s="9">
        <v>19</v>
      </c>
      <c r="C20" s="167" t="s">
        <v>19</v>
      </c>
    </row>
    <row r="21" ht="14" customHeight="1" spans="2:3">
      <c r="B21" s="9">
        <v>20</v>
      </c>
      <c r="C21" s="167" t="s">
        <v>20</v>
      </c>
    </row>
    <row r="22" ht="14" customHeight="1" spans="2:3">
      <c r="B22" s="9">
        <v>21</v>
      </c>
      <c r="C22" s="168" t="s">
        <v>21</v>
      </c>
    </row>
    <row r="23" ht="14" customHeight="1" spans="2:3">
      <c r="B23" s="9">
        <v>22</v>
      </c>
      <c r="C23" s="167" t="s">
        <v>22</v>
      </c>
    </row>
  </sheetData>
  <mergeCells count="1">
    <mergeCell ref="B1:C1"/>
  </mergeCells>
  <hyperlinks>
    <hyperlink ref="C2" location="一般公共预算收入表!A1" display="一般公共预算收入表"/>
    <hyperlink ref="C3" location="一般公共预算支出表!A1" display="一般公共预算支出表"/>
    <hyperlink ref="C4" location="'一般公共预算支出表(本级)'!A1" display="一般公共预算支出表(本级)'"/>
    <hyperlink ref="C5" location="'一般公共预算基本及项目支出表（政府经济分类)'!A1" display="一般公共预算基本及项目支出表（政府经济分类)'"/>
    <hyperlink ref="C7" location="一般公共预算税收返还和转移支付情况表!A1" display="一般公共预算税收返还和转移支付情况表"/>
    <hyperlink ref="C8" location="一般公共预算分项目分地区转移支付表!A1" display="一般公共预算分项目分地区转移支付表"/>
    <hyperlink ref="C9" location="政府性基金收入表!A1" display="政府性基金收入表"/>
    <hyperlink ref="C10" location="政府性基金支出表!A1" display="政府性基金支出表"/>
    <hyperlink ref="C11" location="'政府性基金支出表 （本级）'!A1" display="政府性基金支出表 （本级）'"/>
    <hyperlink ref="C12" location="政府性基金转移支付表!A1" display="政府性基金转移支付表"/>
    <hyperlink ref="C13" location="政府性基金预算分项目分地区转移支付表!A1" display="政府性基金预算分项目分地区转移支付表"/>
    <hyperlink ref="C14" location="国有资本经营收入预算表!A1" display="国有资本经营收入预算表"/>
    <hyperlink ref="C15" location="国有资本经营支出预算表!A1" display="国有资本经营支出预算表"/>
    <hyperlink ref="C16" location="'国有资本经营支出预算表 (本级）'!A1" display="国有资本经营支出预算表 (本级）'"/>
    <hyperlink ref="C17" location="国有资本经营预算分项目分地区转移支付表!A1" display="国有资本经营预算分项目分地区转移支付表"/>
    <hyperlink ref="C18" location="社会保险基金收入预算表!A1" display="社会保险基金收入预算表"/>
    <hyperlink ref="C19" location="社会保险基金支出预算表!A1" display="社会保险基金支出预算表"/>
    <hyperlink ref="C20" location="政府一般债务限额和余额情况表!A1" display="政府一般债务限额和余额情况表"/>
    <hyperlink ref="C21" location="政府专项债务限额和余额情况表!A1" display="政府专项债务限额和余额情况表"/>
    <hyperlink ref="C22" location="'政府债券发行及还本付息情况表 '!A1" display="政府债券发行及还本付息情况表 '"/>
    <hyperlink ref="C23" location="地方政府债券使用情况表!A1" display="地方政府债券使用情况表"/>
    <hyperlink ref="C6" location="'一般公共预算本级基本及项目支出表（政府经济分类) '!A1" display="一般公共预算本级基本及项目支出表（政府经济分类)"/>
  </hyperlink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G8"/>
  <sheetViews>
    <sheetView workbookViewId="0">
      <selection activeCell="F9" sqref="F9"/>
    </sheetView>
  </sheetViews>
  <sheetFormatPr defaultColWidth="9" defaultRowHeight="13.5" outlineLevelRow="7" outlineLevelCol="6"/>
  <cols>
    <col min="1" max="1" width="9.625" style="1" customWidth="1"/>
    <col min="2" max="2" width="9.125" style="1" customWidth="1"/>
    <col min="3" max="3" width="10.25" style="1" customWidth="1"/>
    <col min="4" max="7" width="15" style="1" customWidth="1"/>
    <col min="8" max="16384" width="9" style="1"/>
  </cols>
  <sheetData>
    <row r="1" s="1" customFormat="1" ht="20.25" spans="1:7">
      <c r="A1" s="62" t="s">
        <v>517</v>
      </c>
      <c r="B1" s="62"/>
      <c r="C1" s="62"/>
      <c r="D1" s="62"/>
      <c r="E1" s="62"/>
      <c r="F1" s="62"/>
      <c r="G1" s="62"/>
    </row>
    <row r="2" s="1" customFormat="1" spans="1:7">
      <c r="A2" s="63"/>
      <c r="B2" s="63"/>
      <c r="C2" s="63"/>
      <c r="D2" s="72"/>
      <c r="E2" s="73"/>
      <c r="F2" s="64"/>
      <c r="G2" s="64" t="s">
        <v>24</v>
      </c>
    </row>
    <row r="3" s="1" customFormat="1" ht="36" customHeight="1" spans="1:7">
      <c r="A3" s="74" t="s">
        <v>80</v>
      </c>
      <c r="B3" s="74"/>
      <c r="C3" s="75"/>
      <c r="D3" s="76" t="s">
        <v>518</v>
      </c>
      <c r="E3" s="77" t="s">
        <v>519</v>
      </c>
      <c r="F3" s="78" t="s">
        <v>83</v>
      </c>
      <c r="G3" s="79" t="s">
        <v>84</v>
      </c>
    </row>
    <row r="4" s="1" customFormat="1" ht="36" customHeight="1" spans="1:7">
      <c r="A4" s="80" t="s">
        <v>85</v>
      </c>
      <c r="B4" s="80" t="s">
        <v>86</v>
      </c>
      <c r="C4" s="81" t="s">
        <v>87</v>
      </c>
      <c r="D4" s="76"/>
      <c r="E4" s="77"/>
      <c r="F4" s="78"/>
      <c r="G4" s="79"/>
    </row>
    <row r="5" s="1" customFormat="1" ht="15" customHeight="1" spans="1:7">
      <c r="A5" s="82" t="s">
        <v>520</v>
      </c>
      <c r="B5" s="82" t="s">
        <v>520</v>
      </c>
      <c r="C5" s="82" t="s">
        <v>520</v>
      </c>
      <c r="D5" s="83" t="s">
        <v>520</v>
      </c>
      <c r="E5" s="83">
        <v>1</v>
      </c>
      <c r="F5" s="83">
        <v>2</v>
      </c>
      <c r="G5" s="83">
        <v>3</v>
      </c>
    </row>
    <row r="6" s="1" customFormat="1" ht="36" customHeight="1" spans="1:7">
      <c r="A6" s="84"/>
      <c r="B6" s="84"/>
      <c r="C6" s="85"/>
      <c r="D6" s="86"/>
      <c r="E6" s="87" t="s">
        <v>515</v>
      </c>
      <c r="F6" s="87">
        <v>0</v>
      </c>
      <c r="G6" s="87">
        <v>0</v>
      </c>
    </row>
    <row r="8" spans="1:1">
      <c r="A8" s="71" t="s">
        <v>521</v>
      </c>
    </row>
  </sheetData>
  <mergeCells count="5">
    <mergeCell ref="A1:G1"/>
    <mergeCell ref="D3:D4"/>
    <mergeCell ref="E3:E4"/>
    <mergeCell ref="F3:F4"/>
    <mergeCell ref="G3:G4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G8"/>
  <sheetViews>
    <sheetView workbookViewId="0">
      <selection activeCell="E29" sqref="E29"/>
    </sheetView>
  </sheetViews>
  <sheetFormatPr defaultColWidth="9" defaultRowHeight="13.5" outlineLevelRow="7" outlineLevelCol="6"/>
  <cols>
    <col min="1" max="1" width="9.625" style="1" customWidth="1"/>
    <col min="2" max="2" width="9.125" style="1" customWidth="1"/>
    <col min="3" max="3" width="10.25" style="1" customWidth="1"/>
    <col min="4" max="7" width="15" style="1" customWidth="1"/>
    <col min="8" max="16384" width="9" style="1"/>
  </cols>
  <sheetData>
    <row r="1" s="1" customFormat="1" ht="20.25" spans="1:7">
      <c r="A1" s="62" t="s">
        <v>522</v>
      </c>
      <c r="B1" s="62"/>
      <c r="C1" s="62"/>
      <c r="D1" s="62"/>
      <c r="E1" s="62"/>
      <c r="F1" s="62"/>
      <c r="G1" s="62"/>
    </row>
    <row r="2" s="1" customFormat="1" spans="1:7">
      <c r="A2" s="63"/>
      <c r="B2" s="63"/>
      <c r="C2" s="63"/>
      <c r="D2" s="72"/>
      <c r="E2" s="73"/>
      <c r="F2" s="64"/>
      <c r="G2" s="64" t="s">
        <v>24</v>
      </c>
    </row>
    <row r="3" s="1" customFormat="1" ht="36" customHeight="1" spans="1:7">
      <c r="A3" s="74" t="s">
        <v>80</v>
      </c>
      <c r="B3" s="74"/>
      <c r="C3" s="75"/>
      <c r="D3" s="76" t="s">
        <v>518</v>
      </c>
      <c r="E3" s="77" t="s">
        <v>519</v>
      </c>
      <c r="F3" s="78" t="s">
        <v>83</v>
      </c>
      <c r="G3" s="79" t="s">
        <v>84</v>
      </c>
    </row>
    <row r="4" s="1" customFormat="1" ht="36" customHeight="1" spans="1:7">
      <c r="A4" s="80" t="s">
        <v>85</v>
      </c>
      <c r="B4" s="80" t="s">
        <v>86</v>
      </c>
      <c r="C4" s="81" t="s">
        <v>87</v>
      </c>
      <c r="D4" s="76"/>
      <c r="E4" s="77"/>
      <c r="F4" s="78"/>
      <c r="G4" s="79"/>
    </row>
    <row r="5" s="1" customFormat="1" ht="15" customHeight="1" spans="1:7">
      <c r="A5" s="82" t="s">
        <v>520</v>
      </c>
      <c r="B5" s="82" t="s">
        <v>520</v>
      </c>
      <c r="C5" s="82" t="s">
        <v>520</v>
      </c>
      <c r="D5" s="83" t="s">
        <v>520</v>
      </c>
      <c r="E5" s="83">
        <v>1</v>
      </c>
      <c r="F5" s="83">
        <v>2</v>
      </c>
      <c r="G5" s="83">
        <v>3</v>
      </c>
    </row>
    <row r="6" s="1" customFormat="1" ht="36" customHeight="1" spans="1:7">
      <c r="A6" s="84"/>
      <c r="B6" s="84"/>
      <c r="C6" s="85"/>
      <c r="D6" s="86"/>
      <c r="E6" s="87" t="s">
        <v>515</v>
      </c>
      <c r="F6" s="87">
        <v>0</v>
      </c>
      <c r="G6" s="87">
        <v>0</v>
      </c>
    </row>
    <row r="8" spans="1:1">
      <c r="A8" s="71" t="s">
        <v>521</v>
      </c>
    </row>
  </sheetData>
  <mergeCells count="5">
    <mergeCell ref="A1:G1"/>
    <mergeCell ref="D3:D4"/>
    <mergeCell ref="E3:E4"/>
    <mergeCell ref="F3:F4"/>
    <mergeCell ref="G3:G4"/>
  </mergeCells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D12"/>
  <sheetViews>
    <sheetView workbookViewId="0">
      <selection activeCell="A1" sqref="$A1:$XFD1"/>
    </sheetView>
  </sheetViews>
  <sheetFormatPr defaultColWidth="9" defaultRowHeight="13.5" outlineLevelCol="3"/>
  <cols>
    <col min="1" max="4" width="26.375" style="1" customWidth="1"/>
    <col min="5" max="16384" width="9" style="1"/>
  </cols>
  <sheetData>
    <row r="1" ht="20.25" spans="1:4">
      <c r="A1" s="62" t="s">
        <v>523</v>
      </c>
      <c r="B1" s="62"/>
      <c r="C1" s="62"/>
      <c r="D1" s="62"/>
    </row>
    <row r="2" s="1" customFormat="1" ht="21" customHeight="1" spans="1:4">
      <c r="A2" s="63"/>
      <c r="B2" s="63"/>
      <c r="C2" s="63"/>
      <c r="D2" s="64" t="s">
        <v>24</v>
      </c>
    </row>
    <row r="3" ht="22" customHeight="1" spans="1:4">
      <c r="A3" s="65" t="s">
        <v>479</v>
      </c>
      <c r="B3" s="65"/>
      <c r="C3" s="65" t="s">
        <v>480</v>
      </c>
      <c r="D3" s="65"/>
    </row>
    <row r="4" spans="1:4">
      <c r="A4" s="35" t="s">
        <v>25</v>
      </c>
      <c r="B4" s="35" t="s">
        <v>26</v>
      </c>
      <c r="C4" s="35" t="s">
        <v>25</v>
      </c>
      <c r="D4" s="35" t="s">
        <v>26</v>
      </c>
    </row>
    <row r="5" spans="1:4">
      <c r="A5" s="66" t="s">
        <v>515</v>
      </c>
      <c r="B5" s="66">
        <v>0</v>
      </c>
      <c r="C5" s="66" t="s">
        <v>515</v>
      </c>
      <c r="D5" s="66">
        <v>0</v>
      </c>
    </row>
    <row r="6" spans="1:4">
      <c r="A6" s="67"/>
      <c r="B6" s="68"/>
      <c r="C6" s="67"/>
      <c r="D6" s="68"/>
    </row>
    <row r="7" spans="1:4">
      <c r="A7" s="67"/>
      <c r="B7" s="68"/>
      <c r="C7" s="67"/>
      <c r="D7" s="68"/>
    </row>
    <row r="8" spans="1:4">
      <c r="A8" s="67"/>
      <c r="B8" s="68"/>
      <c r="C8" s="67"/>
      <c r="D8" s="68"/>
    </row>
    <row r="9" spans="1:4">
      <c r="A9" s="67"/>
      <c r="B9" s="68"/>
      <c r="C9" s="67"/>
      <c r="D9" s="68"/>
    </row>
    <row r="10" spans="1:4">
      <c r="A10" s="67"/>
      <c r="B10" s="68"/>
      <c r="C10" s="67"/>
      <c r="D10" s="68"/>
    </row>
    <row r="11" ht="33" customHeight="1" spans="1:4">
      <c r="A11" s="69" t="s">
        <v>50</v>
      </c>
      <c r="B11" s="70">
        <v>0</v>
      </c>
      <c r="C11" s="70" t="s">
        <v>76</v>
      </c>
      <c r="D11" s="70">
        <v>0</v>
      </c>
    </row>
    <row r="12" spans="1:1">
      <c r="A12" s="71" t="s">
        <v>508</v>
      </c>
    </row>
  </sheetData>
  <mergeCells count="3">
    <mergeCell ref="A1:D1"/>
    <mergeCell ref="A3:B3"/>
    <mergeCell ref="C3:D3"/>
  </mergeCells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C7"/>
  <sheetViews>
    <sheetView workbookViewId="0">
      <selection activeCell="A1" sqref="A1:C1"/>
    </sheetView>
  </sheetViews>
  <sheetFormatPr defaultColWidth="9" defaultRowHeight="14.25" outlineLevelRow="6" outlineLevelCol="2"/>
  <cols>
    <col min="1" max="3" width="43.375" style="41" customWidth="1"/>
    <col min="4" max="16384" width="9" style="41"/>
  </cols>
  <sheetData>
    <row r="1" ht="31" customHeight="1" spans="1:3">
      <c r="A1" s="61" t="s">
        <v>524</v>
      </c>
      <c r="B1" s="61"/>
      <c r="C1" s="61"/>
    </row>
    <row r="2" ht="31" customHeight="1" spans="1:3">
      <c r="A2" s="61" t="s">
        <v>510</v>
      </c>
      <c r="B2" s="61"/>
      <c r="C2" s="61"/>
    </row>
    <row r="3" ht="31" customHeight="1" spans="1:3">
      <c r="A3" s="6" t="s">
        <v>25</v>
      </c>
      <c r="B3" s="6" t="s">
        <v>511</v>
      </c>
      <c r="C3" s="6" t="s">
        <v>512</v>
      </c>
    </row>
    <row r="4" ht="31" customHeight="1" spans="1:3">
      <c r="A4" s="6"/>
      <c r="B4" s="6"/>
      <c r="C4" s="6"/>
    </row>
    <row r="5" ht="31" customHeight="1" spans="1:3">
      <c r="A5" s="6"/>
      <c r="B5" s="6"/>
      <c r="C5" s="6"/>
    </row>
    <row r="6" ht="31" customHeight="1" spans="1:3">
      <c r="A6" s="6"/>
      <c r="B6" s="6"/>
      <c r="C6" s="6"/>
    </row>
    <row r="7" ht="31" customHeight="1" spans="1:3">
      <c r="A7" s="6" t="s">
        <v>82</v>
      </c>
      <c r="B7" s="6"/>
      <c r="C7" s="6">
        <v>0</v>
      </c>
    </row>
  </sheetData>
  <mergeCells count="3">
    <mergeCell ref="A1:C1"/>
    <mergeCell ref="A2:C2"/>
    <mergeCell ref="A7:B7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WVJ983039"/>
  <sheetViews>
    <sheetView workbookViewId="0">
      <selection activeCell="A1" sqref="$A1:$XFD1"/>
    </sheetView>
  </sheetViews>
  <sheetFormatPr defaultColWidth="9" defaultRowHeight="14.25"/>
  <cols>
    <col min="1" max="1" width="50.625" style="11" customWidth="1"/>
    <col min="2" max="2" width="25.375" style="11" customWidth="1"/>
    <col min="3" max="16384" width="9" style="11"/>
  </cols>
  <sheetData>
    <row r="1" ht="44" customHeight="1" spans="1:2">
      <c r="A1" s="49" t="s">
        <v>525</v>
      </c>
      <c r="B1" s="49"/>
    </row>
    <row r="2" s="46" customFormat="1" ht="12" customHeight="1" spans="1:6">
      <c r="A2" s="59"/>
      <c r="B2" s="60" t="s">
        <v>24</v>
      </c>
      <c r="D2" s="11"/>
      <c r="E2" s="11"/>
      <c r="F2" s="11"/>
    </row>
    <row r="3" s="47" customFormat="1" ht="24.75" customHeight="1" spans="1:6">
      <c r="A3" s="51" t="s">
        <v>526</v>
      </c>
      <c r="B3" s="51" t="s">
        <v>527</v>
      </c>
      <c r="D3" s="11"/>
      <c r="E3" s="11"/>
      <c r="F3" s="11"/>
    </row>
    <row r="4" s="47" customFormat="1" ht="29.25" customHeight="1" spans="1:6">
      <c r="A4" s="52" t="s">
        <v>528</v>
      </c>
      <c r="B4" s="54"/>
      <c r="D4" s="11"/>
      <c r="E4" s="11"/>
      <c r="F4" s="11"/>
    </row>
    <row r="5" s="47" customFormat="1" ht="29.25" customHeight="1" spans="1:6">
      <c r="A5" s="52" t="s">
        <v>529</v>
      </c>
      <c r="B5" s="53"/>
      <c r="D5" s="11"/>
      <c r="E5" s="11"/>
      <c r="F5" s="11"/>
    </row>
    <row r="6" s="47" customFormat="1" ht="29.25" customHeight="1" spans="1:6">
      <c r="A6" s="52" t="s">
        <v>530</v>
      </c>
      <c r="B6" s="53">
        <v>180</v>
      </c>
      <c r="D6" s="11"/>
      <c r="E6" s="11"/>
      <c r="F6" s="11"/>
    </row>
    <row r="7" s="47" customFormat="1" ht="29.25" customHeight="1" spans="1:6">
      <c r="A7" s="52" t="s">
        <v>531</v>
      </c>
      <c r="B7" s="53"/>
      <c r="D7" s="11"/>
      <c r="E7" s="11"/>
      <c r="F7" s="11"/>
    </row>
    <row r="8" s="47" customFormat="1" ht="29.25" customHeight="1" spans="1:6">
      <c r="A8" s="52" t="s">
        <v>532</v>
      </c>
      <c r="B8" s="53"/>
      <c r="D8" s="11"/>
      <c r="E8" s="11"/>
      <c r="F8" s="11"/>
    </row>
    <row r="9" s="47" customFormat="1" ht="29.25" customHeight="1" spans="1:6">
      <c r="A9" s="52"/>
      <c r="B9" s="53"/>
      <c r="D9" s="11"/>
      <c r="E9" s="11"/>
      <c r="F9" s="11"/>
    </row>
    <row r="10" s="47" customFormat="1" ht="29.25" customHeight="1" spans="1:6">
      <c r="A10" s="52"/>
      <c r="B10" s="53"/>
      <c r="D10" s="11"/>
      <c r="E10" s="11"/>
      <c r="F10" s="11"/>
    </row>
    <row r="11" s="47" customFormat="1" ht="29.25" customHeight="1" spans="1:6">
      <c r="A11" s="52"/>
      <c r="B11" s="53"/>
      <c r="D11" s="11"/>
      <c r="E11" s="11"/>
      <c r="F11" s="11"/>
    </row>
    <row r="12" s="47" customFormat="1" ht="29.25" customHeight="1" spans="1:6">
      <c r="A12" s="52"/>
      <c r="B12" s="53"/>
      <c r="D12" s="11"/>
      <c r="E12" s="11"/>
      <c r="F12" s="11"/>
    </row>
    <row r="13" s="47" customFormat="1" ht="29.25" customHeight="1" spans="1:6">
      <c r="A13" s="56" t="s">
        <v>533</v>
      </c>
      <c r="B13" s="54"/>
      <c r="D13" s="11"/>
      <c r="E13" s="11"/>
      <c r="F13" s="11"/>
    </row>
    <row r="14" s="47" customFormat="1" ht="29.25" customHeight="1" spans="1:6">
      <c r="A14" s="52" t="s">
        <v>534</v>
      </c>
      <c r="B14" s="55"/>
      <c r="D14" s="11"/>
      <c r="E14" s="11"/>
      <c r="F14" s="11"/>
    </row>
    <row r="15" s="47" customFormat="1" ht="29.25" customHeight="1" spans="1:6">
      <c r="A15" s="57" t="s">
        <v>50</v>
      </c>
      <c r="B15" s="55">
        <v>180</v>
      </c>
      <c r="D15" s="11"/>
      <c r="E15" s="11"/>
      <c r="F15" s="11"/>
    </row>
    <row r="16" s="11" customFormat="1" spans="1:2">
      <c r="A16" s="58"/>
      <c r="B16" s="58"/>
    </row>
    <row r="17" s="11" customFormat="1" spans="1:2">
      <c r="A17" s="58"/>
      <c r="B17" s="58"/>
    </row>
    <row r="18" s="11" customFormat="1" spans="1:2">
      <c r="A18" s="58"/>
      <c r="B18" s="58"/>
    </row>
    <row r="19" s="11" customFormat="1" spans="1:2">
      <c r="A19" s="58"/>
      <c r="B19" s="58"/>
    </row>
    <row r="20" s="11" customFormat="1" spans="1:2">
      <c r="A20" s="58"/>
      <c r="B20" s="58"/>
    </row>
    <row r="21" s="11" customFormat="1" spans="1:2">
      <c r="A21" s="58"/>
      <c r="B21" s="58"/>
    </row>
    <row r="22" s="11" customFormat="1" spans="1:2">
      <c r="A22" s="58"/>
      <c r="B22" s="58"/>
    </row>
    <row r="23" s="11" customFormat="1" spans="1:2">
      <c r="A23" s="58"/>
      <c r="B23" s="58"/>
    </row>
    <row r="24" s="11" customFormat="1" spans="1:2">
      <c r="A24" s="58"/>
      <c r="B24" s="58"/>
    </row>
    <row r="25" s="11" customFormat="1" spans="1:2">
      <c r="A25" s="58"/>
      <c r="B25" s="58"/>
    </row>
    <row r="26" s="11" customFormat="1" spans="1:2">
      <c r="A26" s="58"/>
      <c r="B26" s="58"/>
    </row>
    <row r="27" s="11" customFormat="1" spans="1:2">
      <c r="A27" s="58"/>
      <c r="B27" s="58"/>
    </row>
    <row r="28" s="11" customFormat="1" spans="1:2">
      <c r="A28" s="58"/>
      <c r="B28" s="58"/>
    </row>
    <row r="29" s="11" customFormat="1" spans="1:2">
      <c r="A29" s="58"/>
      <c r="B29" s="58"/>
    </row>
    <row r="30" s="11" customFormat="1" spans="1:2">
      <c r="A30" s="58"/>
      <c r="B30" s="58"/>
    </row>
    <row r="31" s="11" customFormat="1" spans="1:2">
      <c r="A31" s="58"/>
      <c r="B31" s="58"/>
    </row>
    <row r="32" s="11" customFormat="1" spans="1:2">
      <c r="A32" s="58"/>
      <c r="B32" s="58"/>
    </row>
    <row r="33" s="11" customFormat="1" spans="1:2">
      <c r="A33" s="58"/>
      <c r="B33" s="58"/>
    </row>
    <row r="34" s="11" customFormat="1" spans="1:2">
      <c r="A34" s="58"/>
      <c r="B34" s="58"/>
    </row>
    <row r="35" s="11" customFormat="1" spans="1:2">
      <c r="A35" s="58"/>
      <c r="B35" s="58"/>
    </row>
    <row r="36" s="11" customFormat="1" spans="1:2">
      <c r="A36" s="58"/>
      <c r="B36" s="58"/>
    </row>
    <row r="37" s="11" customFormat="1" spans="1:2">
      <c r="A37" s="58"/>
      <c r="B37" s="58"/>
    </row>
    <row r="38" s="11" customFormat="1" spans="1:2">
      <c r="A38" s="58"/>
      <c r="B38" s="58"/>
    </row>
    <row r="39" s="11" customFormat="1" spans="1:2">
      <c r="A39" s="58"/>
      <c r="B39" s="58"/>
    </row>
    <row r="40" s="11" customFormat="1" spans="1:2">
      <c r="A40" s="58"/>
      <c r="B40" s="58"/>
    </row>
    <row r="41" s="11" customFormat="1" spans="1:2">
      <c r="A41" s="58"/>
      <c r="B41" s="58"/>
    </row>
    <row r="42" s="11" customFormat="1" spans="1:2">
      <c r="A42" s="58"/>
      <c r="B42" s="58"/>
    </row>
    <row r="43" s="11" customFormat="1" spans="1:2">
      <c r="A43" s="58"/>
      <c r="B43" s="58"/>
    </row>
    <row r="44" s="11" customFormat="1" spans="1:2">
      <c r="A44" s="58"/>
      <c r="B44" s="58"/>
    </row>
    <row r="45" s="11" customFormat="1" spans="1:2">
      <c r="A45" s="58"/>
      <c r="B45" s="58"/>
    </row>
    <row r="46" s="11" customFormat="1" spans="1:2">
      <c r="A46" s="58"/>
      <c r="B46" s="58"/>
    </row>
    <row r="47" s="11" customFormat="1" spans="1:2">
      <c r="A47" s="58"/>
      <c r="B47" s="58"/>
    </row>
    <row r="48" s="11" customFormat="1" spans="1:2">
      <c r="A48" s="58"/>
      <c r="B48" s="58"/>
    </row>
    <row r="49" s="11" customFormat="1" spans="1:2">
      <c r="A49" s="58"/>
      <c r="B49" s="58"/>
    </row>
    <row r="50" s="11" customFormat="1" spans="1:2">
      <c r="A50" s="58"/>
      <c r="B50" s="58"/>
    </row>
    <row r="51" s="11" customFormat="1" spans="1:2">
      <c r="A51" s="58"/>
      <c r="B51" s="58"/>
    </row>
    <row r="52" s="11" customFormat="1" spans="1:2">
      <c r="A52" s="58"/>
      <c r="B52" s="58"/>
    </row>
    <row r="53" s="11" customFormat="1" spans="1:2">
      <c r="A53" s="58"/>
      <c r="B53" s="58"/>
    </row>
    <row r="54" s="11" customFormat="1" spans="1:2">
      <c r="A54" s="58"/>
      <c r="B54" s="58"/>
    </row>
    <row r="55" s="11" customFormat="1" spans="1:2">
      <c r="A55" s="58"/>
      <c r="B55" s="58"/>
    </row>
    <row r="56" s="11" customFormat="1" spans="1:2">
      <c r="A56" s="58"/>
      <c r="B56" s="58"/>
    </row>
    <row r="57" s="11" customFormat="1" spans="1:2">
      <c r="A57" s="58"/>
      <c r="B57" s="58"/>
    </row>
    <row r="58" s="11" customFormat="1" spans="1:2">
      <c r="A58" s="58"/>
      <c r="B58" s="58"/>
    </row>
    <row r="59" s="11" customFormat="1" spans="1:2">
      <c r="A59" s="58"/>
      <c r="B59" s="58"/>
    </row>
    <row r="60" s="11" customFormat="1" spans="1:2">
      <c r="A60" s="58"/>
      <c r="B60" s="58"/>
    </row>
    <row r="61" s="11" customFormat="1" spans="1:2">
      <c r="A61" s="58"/>
      <c r="B61" s="58"/>
    </row>
    <row r="62" s="11" customFormat="1" spans="1:2">
      <c r="A62" s="58"/>
      <c r="B62" s="58"/>
    </row>
    <row r="63" s="11" customFormat="1" spans="1:2">
      <c r="A63" s="58"/>
      <c r="B63" s="58"/>
    </row>
    <row r="64" s="11" customFormat="1" spans="1:2">
      <c r="A64" s="58"/>
      <c r="B64" s="58"/>
    </row>
    <row r="65" s="11" customFormat="1" spans="1:2">
      <c r="A65" s="58"/>
      <c r="B65" s="58"/>
    </row>
    <row r="66" s="11" customFormat="1" spans="1:2">
      <c r="A66" s="58"/>
      <c r="B66" s="58"/>
    </row>
    <row r="67" s="11" customFormat="1" spans="1:2">
      <c r="A67" s="58"/>
      <c r="B67" s="58"/>
    </row>
    <row r="68" s="11" customFormat="1" spans="1:2">
      <c r="A68" s="58"/>
      <c r="B68" s="58"/>
    </row>
    <row r="69" s="11" customFormat="1" spans="1:2">
      <c r="A69" s="58"/>
      <c r="B69" s="58"/>
    </row>
    <row r="70" s="11" customFormat="1" spans="1:2">
      <c r="A70" s="58"/>
      <c r="B70" s="58"/>
    </row>
    <row r="71" s="11" customFormat="1" spans="1:2">
      <c r="A71" s="58"/>
      <c r="B71" s="58"/>
    </row>
    <row r="72" s="11" customFormat="1" spans="1:2">
      <c r="A72" s="58"/>
      <c r="B72" s="58"/>
    </row>
    <row r="73" s="11" customFormat="1" spans="1:2">
      <c r="A73" s="58"/>
      <c r="B73" s="58"/>
    </row>
    <row r="74" s="11" customFormat="1" spans="1:2">
      <c r="A74" s="58"/>
      <c r="B74" s="58"/>
    </row>
    <row r="75" s="11" customFormat="1" spans="1:2">
      <c r="A75" s="58"/>
      <c r="B75" s="58"/>
    </row>
    <row r="76" s="11" customFormat="1" spans="1:2">
      <c r="A76" s="58"/>
      <c r="B76" s="58"/>
    </row>
    <row r="77" s="11" customFormat="1" spans="1:2">
      <c r="A77" s="58"/>
      <c r="B77" s="58"/>
    </row>
    <row r="78" s="11" customFormat="1" spans="1:2">
      <c r="A78" s="58"/>
      <c r="B78" s="58"/>
    </row>
    <row r="79" s="11" customFormat="1" spans="1:2">
      <c r="A79" s="58"/>
      <c r="B79" s="58"/>
    </row>
    <row r="80" s="11" customFormat="1" spans="1:2">
      <c r="A80" s="58"/>
      <c r="B80" s="58"/>
    </row>
    <row r="81" s="11" customFormat="1" spans="1:2">
      <c r="A81" s="58"/>
      <c r="B81" s="58"/>
    </row>
    <row r="82" s="11" customFormat="1" spans="1:2">
      <c r="A82" s="58"/>
      <c r="B82" s="58"/>
    </row>
    <row r="83" s="11" customFormat="1" spans="1:2">
      <c r="A83" s="58"/>
      <c r="B83" s="58"/>
    </row>
    <row r="84" s="11" customFormat="1" spans="1:2">
      <c r="A84" s="58"/>
      <c r="B84" s="58"/>
    </row>
    <row r="85" s="11" customFormat="1" spans="1:2">
      <c r="A85" s="58"/>
      <c r="B85" s="58"/>
    </row>
    <row r="86" s="11" customFormat="1" spans="1:2">
      <c r="A86" s="58"/>
      <c r="B86" s="58"/>
    </row>
    <row r="87" s="11" customFormat="1" spans="1:2">
      <c r="A87" s="58"/>
      <c r="B87" s="58"/>
    </row>
    <row r="88" s="11" customFormat="1" spans="1:2">
      <c r="A88" s="58"/>
      <c r="B88" s="58"/>
    </row>
    <row r="89" s="11" customFormat="1" spans="1:2">
      <c r="A89" s="58"/>
      <c r="B89" s="58"/>
    </row>
    <row r="90" s="11" customFormat="1" spans="1:2">
      <c r="A90" s="58"/>
      <c r="B90" s="58"/>
    </row>
    <row r="91" s="11" customFormat="1" spans="1:2">
      <c r="A91" s="58"/>
      <c r="B91" s="58"/>
    </row>
    <row r="92" s="11" customFormat="1" spans="1:2">
      <c r="A92" s="58"/>
      <c r="B92" s="58"/>
    </row>
    <row r="93" s="11" customFormat="1" spans="1:2">
      <c r="A93" s="58"/>
      <c r="B93" s="58"/>
    </row>
    <row r="94" s="11" customFormat="1" spans="1:2">
      <c r="A94" s="58"/>
      <c r="B94" s="58"/>
    </row>
    <row r="95" s="11" customFormat="1" spans="1:2">
      <c r="A95" s="58"/>
      <c r="B95" s="58"/>
    </row>
    <row r="96" s="11" customFormat="1" spans="1:2">
      <c r="A96" s="58"/>
      <c r="B96" s="58"/>
    </row>
    <row r="97" s="11" customFormat="1" spans="1:2">
      <c r="A97" s="58"/>
      <c r="B97" s="58"/>
    </row>
    <row r="98" s="11" customFormat="1" spans="1:2">
      <c r="A98" s="58"/>
      <c r="B98" s="58"/>
    </row>
    <row r="99" s="11" customFormat="1" spans="1:2">
      <c r="A99" s="58"/>
      <c r="B99" s="58"/>
    </row>
    <row r="100" s="11" customFormat="1" spans="1:2">
      <c r="A100" s="58"/>
      <c r="B100" s="58"/>
    </row>
    <row r="101" s="11" customFormat="1" spans="1:2">
      <c r="A101" s="58"/>
      <c r="B101" s="58"/>
    </row>
    <row r="102" s="11" customFormat="1" spans="1:2">
      <c r="A102" s="58"/>
      <c r="B102" s="58"/>
    </row>
    <row r="103" s="11" customFormat="1" spans="1:2">
      <c r="A103" s="58"/>
      <c r="B103" s="58"/>
    </row>
    <row r="104" s="11" customFormat="1" spans="1:2">
      <c r="A104" s="58"/>
      <c r="B104" s="58"/>
    </row>
    <row r="105" s="11" customFormat="1" spans="1:2">
      <c r="A105" s="58"/>
      <c r="B105" s="58"/>
    </row>
    <row r="106" s="11" customFormat="1" spans="1:2">
      <c r="A106" s="58"/>
      <c r="B106" s="58"/>
    </row>
    <row r="107" s="11" customFormat="1" spans="1:2">
      <c r="A107" s="58"/>
      <c r="B107" s="58"/>
    </row>
    <row r="108" s="11" customFormat="1" spans="1:2">
      <c r="A108" s="58"/>
      <c r="B108" s="58"/>
    </row>
    <row r="109" s="11" customFormat="1" spans="1:2">
      <c r="A109" s="58"/>
      <c r="B109" s="58"/>
    </row>
    <row r="110" s="11" customFormat="1" spans="1:2">
      <c r="A110" s="58"/>
      <c r="B110" s="58"/>
    </row>
    <row r="111" s="11" customFormat="1" spans="1:2">
      <c r="A111" s="58"/>
      <c r="B111" s="58"/>
    </row>
    <row r="112" s="11" customFormat="1" spans="1:2">
      <c r="A112" s="58"/>
      <c r="B112" s="58"/>
    </row>
    <row r="113" s="11" customFormat="1" spans="1:2">
      <c r="A113" s="58"/>
      <c r="B113" s="58"/>
    </row>
    <row r="114" s="11" customFormat="1" spans="1:2">
      <c r="A114" s="58"/>
      <c r="B114" s="58"/>
    </row>
    <row r="115" s="11" customFormat="1" spans="1:2">
      <c r="A115" s="58"/>
      <c r="B115" s="58"/>
    </row>
    <row r="116" s="11" customFormat="1" spans="1:2">
      <c r="A116" s="58"/>
      <c r="B116" s="58"/>
    </row>
    <row r="117" s="11" customFormat="1" spans="1:2">
      <c r="A117" s="58"/>
      <c r="B117" s="58"/>
    </row>
    <row r="118" s="11" customFormat="1" spans="1:2">
      <c r="A118" s="58"/>
      <c r="B118" s="58"/>
    </row>
    <row r="119" s="11" customFormat="1" spans="1:2">
      <c r="A119" s="58"/>
      <c r="B119" s="58"/>
    </row>
    <row r="120" s="11" customFormat="1" spans="1:2">
      <c r="A120" s="58"/>
      <c r="B120" s="58"/>
    </row>
    <row r="121" s="11" customFormat="1" spans="1:2">
      <c r="A121" s="58"/>
      <c r="B121" s="58"/>
    </row>
    <row r="122" s="11" customFormat="1" spans="1:2">
      <c r="A122" s="58"/>
      <c r="B122" s="58"/>
    </row>
    <row r="123" s="11" customFormat="1" spans="1:2">
      <c r="A123" s="58"/>
      <c r="B123" s="58"/>
    </row>
    <row r="124" s="11" customFormat="1" spans="1:2">
      <c r="A124" s="58"/>
      <c r="B124" s="58"/>
    </row>
    <row r="125" s="11" customFormat="1" spans="1:2">
      <c r="A125" s="58"/>
      <c r="B125" s="58"/>
    </row>
    <row r="126" s="11" customFormat="1" spans="1:2">
      <c r="A126" s="58"/>
      <c r="B126" s="58"/>
    </row>
    <row r="127" s="11" customFormat="1" spans="1:2">
      <c r="A127" s="58"/>
      <c r="B127" s="58"/>
    </row>
    <row r="128" s="11" customFormat="1" spans="1:2">
      <c r="A128" s="58"/>
      <c r="B128" s="58"/>
    </row>
    <row r="129" s="11" customFormat="1" spans="1:2">
      <c r="A129" s="58"/>
      <c r="B129" s="58"/>
    </row>
    <row r="130" s="11" customFormat="1" spans="1:2">
      <c r="A130" s="58"/>
      <c r="B130" s="58"/>
    </row>
    <row r="131" s="11" customFormat="1" spans="1:2">
      <c r="A131" s="58"/>
      <c r="B131" s="58"/>
    </row>
    <row r="132" s="11" customFormat="1" spans="1:2">
      <c r="A132" s="58"/>
      <c r="B132" s="58"/>
    </row>
    <row r="133" s="11" customFormat="1" spans="1:2">
      <c r="A133" s="58"/>
      <c r="B133" s="58"/>
    </row>
    <row r="134" s="11" customFormat="1" spans="1:2">
      <c r="A134" s="58"/>
      <c r="B134" s="58"/>
    </row>
    <row r="135" s="11" customFormat="1" spans="1:2">
      <c r="A135" s="58"/>
      <c r="B135" s="58"/>
    </row>
    <row r="136" s="11" customFormat="1" spans="1:2">
      <c r="A136" s="58"/>
      <c r="B136" s="58"/>
    </row>
    <row r="137" s="11" customFormat="1" spans="1:2">
      <c r="A137" s="58"/>
      <c r="B137" s="58"/>
    </row>
    <row r="138" s="11" customFormat="1" spans="1:2">
      <c r="A138" s="58"/>
      <c r="B138" s="58"/>
    </row>
    <row r="139" s="11" customFormat="1" spans="1:2">
      <c r="A139" s="58"/>
      <c r="B139" s="58"/>
    </row>
    <row r="140" s="11" customFormat="1" spans="1:2">
      <c r="A140" s="58"/>
      <c r="B140" s="58"/>
    </row>
    <row r="141" s="11" customFormat="1" spans="1:2">
      <c r="A141" s="58"/>
      <c r="B141" s="58"/>
    </row>
    <row r="142" s="11" customFormat="1" spans="1:2">
      <c r="A142" s="58"/>
      <c r="B142" s="58"/>
    </row>
    <row r="143" s="11" customFormat="1" spans="1:2">
      <c r="A143" s="58"/>
      <c r="B143" s="58"/>
    </row>
    <row r="144" s="11" customFormat="1" spans="1:2">
      <c r="A144" s="58"/>
      <c r="B144" s="58"/>
    </row>
    <row r="145" s="11" customFormat="1" spans="1:2">
      <c r="A145" s="58"/>
      <c r="B145" s="58"/>
    </row>
    <row r="146" s="11" customFormat="1" spans="1:2">
      <c r="A146" s="58"/>
      <c r="B146" s="58"/>
    </row>
    <row r="147" s="11" customFormat="1" spans="1:2">
      <c r="A147" s="58"/>
      <c r="B147" s="58"/>
    </row>
    <row r="148" s="11" customFormat="1" spans="1:2">
      <c r="A148" s="58"/>
      <c r="B148" s="58"/>
    </row>
    <row r="149" s="11" customFormat="1" spans="1:2">
      <c r="A149" s="58"/>
      <c r="B149" s="58"/>
    </row>
    <row r="150" s="11" customFormat="1" spans="1:2">
      <c r="A150" s="58"/>
      <c r="B150" s="58"/>
    </row>
    <row r="151" s="11" customFormat="1" spans="1:2">
      <c r="A151" s="58"/>
      <c r="B151" s="58"/>
    </row>
    <row r="152" s="11" customFormat="1" spans="1:2">
      <c r="A152" s="58"/>
      <c r="B152" s="58"/>
    </row>
    <row r="153" s="11" customFormat="1" spans="1:2">
      <c r="A153" s="58"/>
      <c r="B153" s="58"/>
    </row>
    <row r="154" s="11" customFormat="1" spans="1:2">
      <c r="A154" s="58"/>
      <c r="B154" s="58"/>
    </row>
    <row r="155" s="11" customFormat="1" spans="1:2">
      <c r="A155" s="58"/>
      <c r="B155" s="58"/>
    </row>
    <row r="156" s="11" customFormat="1" spans="1:2">
      <c r="A156" s="58"/>
      <c r="B156" s="58"/>
    </row>
    <row r="157" s="11" customFormat="1" spans="1:2">
      <c r="A157" s="58"/>
      <c r="B157" s="58"/>
    </row>
    <row r="158" s="11" customFormat="1" spans="1:2">
      <c r="A158" s="58"/>
      <c r="B158" s="58"/>
    </row>
    <row r="159" s="11" customFormat="1" spans="1:2">
      <c r="A159" s="58"/>
      <c r="B159" s="58"/>
    </row>
    <row r="160" s="11" customFormat="1" spans="1:2">
      <c r="A160" s="58"/>
      <c r="B160" s="58"/>
    </row>
    <row r="161" s="11" customFormat="1" spans="1:2">
      <c r="A161" s="58"/>
      <c r="B161" s="58"/>
    </row>
    <row r="162" s="11" customFormat="1" spans="1:2">
      <c r="A162" s="58"/>
      <c r="B162" s="58"/>
    </row>
    <row r="163" s="11" customFormat="1" spans="1:2">
      <c r="A163" s="58"/>
      <c r="B163" s="58"/>
    </row>
    <row r="164" s="11" customFormat="1" spans="1:2">
      <c r="A164" s="58"/>
      <c r="B164" s="58"/>
    </row>
    <row r="165" s="11" customFormat="1" spans="1:2">
      <c r="A165" s="58"/>
      <c r="B165" s="58"/>
    </row>
    <row r="166" s="11" customFormat="1" spans="1:2">
      <c r="A166" s="58"/>
      <c r="B166" s="58"/>
    </row>
    <row r="167" s="11" customFormat="1" spans="1:2">
      <c r="A167" s="58"/>
      <c r="B167" s="58"/>
    </row>
    <row r="168" s="11" customFormat="1" spans="1:2">
      <c r="A168" s="58"/>
      <c r="B168" s="58"/>
    </row>
    <row r="169" s="11" customFormat="1" spans="1:2">
      <c r="A169" s="58"/>
      <c r="B169" s="58"/>
    </row>
    <row r="170" s="11" customFormat="1" spans="1:2">
      <c r="A170" s="58"/>
      <c r="B170" s="58"/>
    </row>
    <row r="171" s="11" customFormat="1" spans="1:2">
      <c r="A171" s="58"/>
      <c r="B171" s="58"/>
    </row>
    <row r="172" s="11" customFormat="1" spans="1:2">
      <c r="A172" s="58"/>
      <c r="B172" s="58"/>
    </row>
    <row r="173" s="11" customFormat="1" spans="1:2">
      <c r="A173" s="58"/>
      <c r="B173" s="58"/>
    </row>
    <row r="174" s="11" customFormat="1" spans="1:2">
      <c r="A174" s="58"/>
      <c r="B174" s="58"/>
    </row>
    <row r="175" s="11" customFormat="1" spans="1:2">
      <c r="A175" s="58"/>
      <c r="B175" s="58"/>
    </row>
    <row r="176" s="11" customFormat="1" spans="1:2">
      <c r="A176" s="58"/>
      <c r="B176" s="58"/>
    </row>
    <row r="177" s="11" customFormat="1" spans="1:2">
      <c r="A177" s="58"/>
      <c r="B177" s="58"/>
    </row>
    <row r="178" s="11" customFormat="1" spans="1:2">
      <c r="A178" s="58"/>
      <c r="B178" s="58"/>
    </row>
    <row r="179" s="11" customFormat="1" spans="1:2">
      <c r="A179" s="58"/>
      <c r="B179" s="58"/>
    </row>
    <row r="180" s="11" customFormat="1" spans="1:2">
      <c r="A180" s="58"/>
      <c r="B180" s="58"/>
    </row>
    <row r="181" s="11" customFormat="1" spans="1:2">
      <c r="A181" s="58"/>
      <c r="B181" s="58"/>
    </row>
    <row r="182" s="11" customFormat="1" spans="1:2">
      <c r="A182" s="58"/>
      <c r="B182" s="58"/>
    </row>
    <row r="183" s="11" customFormat="1" spans="1:2">
      <c r="A183" s="58"/>
      <c r="B183" s="58"/>
    </row>
    <row r="184" s="11" customFormat="1" spans="1:2">
      <c r="A184" s="58"/>
      <c r="B184" s="58"/>
    </row>
    <row r="185" s="11" customFormat="1" spans="1:2">
      <c r="A185" s="58"/>
      <c r="B185" s="58"/>
    </row>
    <row r="186" s="11" customFormat="1" spans="1:2">
      <c r="A186" s="58"/>
      <c r="B186" s="58"/>
    </row>
    <row r="187" s="11" customFormat="1" spans="1:2">
      <c r="A187" s="58"/>
      <c r="B187" s="58"/>
    </row>
    <row r="188" s="11" customFormat="1" spans="1:2">
      <c r="A188" s="58"/>
      <c r="B188" s="58"/>
    </row>
    <row r="189" s="11" customFormat="1" spans="1:2">
      <c r="A189" s="58"/>
      <c r="B189" s="58"/>
    </row>
    <row r="190" s="11" customFormat="1" spans="1:2">
      <c r="A190" s="58"/>
      <c r="B190" s="58"/>
    </row>
    <row r="191" s="11" customFormat="1" spans="1:2">
      <c r="A191" s="58"/>
      <c r="B191" s="58"/>
    </row>
    <row r="192" s="11" customFormat="1" spans="1:2">
      <c r="A192" s="58"/>
      <c r="B192" s="58"/>
    </row>
    <row r="193" s="11" customFormat="1" spans="1:2">
      <c r="A193" s="58"/>
      <c r="B193" s="58"/>
    </row>
    <row r="194" s="11" customFormat="1" spans="1:2">
      <c r="A194" s="58"/>
      <c r="B194" s="58"/>
    </row>
    <row r="195" s="11" customFormat="1" spans="1:2">
      <c r="A195" s="58"/>
      <c r="B195" s="58"/>
    </row>
    <row r="196" s="11" customFormat="1" spans="1:2">
      <c r="A196" s="58"/>
      <c r="B196" s="58"/>
    </row>
    <row r="197" s="11" customFormat="1" spans="1:2">
      <c r="A197" s="58"/>
      <c r="B197" s="58"/>
    </row>
    <row r="198" s="11" customFormat="1" spans="1:2">
      <c r="A198" s="58"/>
      <c r="B198" s="58"/>
    </row>
    <row r="199" s="11" customFormat="1" spans="1:2">
      <c r="A199" s="58"/>
      <c r="B199" s="58"/>
    </row>
    <row r="200" s="11" customFormat="1" spans="1:2">
      <c r="A200" s="58"/>
      <c r="B200" s="58"/>
    </row>
    <row r="201" s="11" customFormat="1" spans="1:2">
      <c r="A201" s="58"/>
      <c r="B201" s="58"/>
    </row>
    <row r="202" s="11" customFormat="1" spans="1:2">
      <c r="A202" s="58"/>
      <c r="B202" s="58"/>
    </row>
    <row r="203" s="11" customFormat="1" spans="1:2">
      <c r="A203" s="58"/>
      <c r="B203" s="58"/>
    </row>
    <row r="204" s="11" customFormat="1" spans="1:2">
      <c r="A204" s="58"/>
      <c r="B204" s="58"/>
    </row>
    <row r="205" s="11" customFormat="1" spans="1:2">
      <c r="A205" s="58"/>
      <c r="B205" s="58"/>
    </row>
    <row r="206" s="11" customFormat="1" spans="1:2">
      <c r="A206" s="58"/>
      <c r="B206" s="58"/>
    </row>
    <row r="207" s="11" customFormat="1" spans="1:2">
      <c r="A207" s="58"/>
      <c r="B207" s="58"/>
    </row>
    <row r="208" s="11" customFormat="1" spans="1:2">
      <c r="A208" s="58"/>
      <c r="B208" s="58"/>
    </row>
    <row r="209" s="11" customFormat="1" spans="1:2">
      <c r="A209" s="58"/>
      <c r="B209" s="58"/>
    </row>
    <row r="210" s="11" customFormat="1" spans="1:2">
      <c r="A210" s="58"/>
      <c r="B210" s="58"/>
    </row>
    <row r="211" s="11" customFormat="1" spans="1:2">
      <c r="A211" s="58"/>
      <c r="B211" s="58"/>
    </row>
    <row r="212" s="11" customFormat="1" spans="1:2">
      <c r="A212" s="58"/>
      <c r="B212" s="58"/>
    </row>
    <row r="213" s="11" customFormat="1" spans="1:2">
      <c r="A213" s="58"/>
      <c r="B213" s="58"/>
    </row>
    <row r="214" s="11" customFormat="1" spans="1:2">
      <c r="A214" s="58"/>
      <c r="B214" s="58"/>
    </row>
    <row r="215" s="11" customFormat="1" spans="1:2">
      <c r="A215" s="58"/>
      <c r="B215" s="58"/>
    </row>
    <row r="216" s="11" customFormat="1" spans="1:2">
      <c r="A216" s="58"/>
      <c r="B216" s="58"/>
    </row>
    <row r="217" s="11" customFormat="1" spans="1:2">
      <c r="A217" s="58"/>
      <c r="B217" s="58"/>
    </row>
    <row r="218" s="11" customFormat="1" spans="1:2">
      <c r="A218" s="58"/>
      <c r="B218" s="58"/>
    </row>
    <row r="219" s="11" customFormat="1" spans="1:2">
      <c r="A219" s="58"/>
      <c r="B219" s="58"/>
    </row>
    <row r="220" s="11" customFormat="1" spans="1:2">
      <c r="A220" s="58"/>
      <c r="B220" s="58"/>
    </row>
    <row r="221" s="11" customFormat="1" spans="1:2">
      <c r="A221" s="58"/>
      <c r="B221" s="58"/>
    </row>
    <row r="222" s="11" customFormat="1" spans="1:2">
      <c r="A222" s="58"/>
      <c r="B222" s="58"/>
    </row>
    <row r="223" s="11" customFormat="1" spans="1:2">
      <c r="A223" s="58"/>
      <c r="B223" s="58"/>
    </row>
    <row r="224" s="11" customFormat="1" spans="1:2">
      <c r="A224" s="58"/>
      <c r="B224" s="58"/>
    </row>
    <row r="225" s="11" customFormat="1" spans="1:2">
      <c r="A225" s="58"/>
      <c r="B225" s="58"/>
    </row>
    <row r="226" s="11" customFormat="1" spans="1:2">
      <c r="A226" s="58"/>
      <c r="B226" s="58"/>
    </row>
    <row r="227" s="11" customFormat="1" spans="1:2">
      <c r="A227" s="58"/>
      <c r="B227" s="58"/>
    </row>
    <row r="228" s="11" customFormat="1" spans="1:2">
      <c r="A228" s="58"/>
      <c r="B228" s="58"/>
    </row>
    <row r="229" s="11" customFormat="1" spans="1:2">
      <c r="A229" s="58"/>
      <c r="B229" s="58"/>
    </row>
    <row r="230" s="11" customFormat="1" spans="1:2">
      <c r="A230" s="58"/>
      <c r="B230" s="58"/>
    </row>
    <row r="231" s="11" customFormat="1" spans="1:2">
      <c r="A231" s="58"/>
      <c r="B231" s="58"/>
    </row>
    <row r="232" s="11" customFormat="1" spans="1:2">
      <c r="A232" s="58"/>
      <c r="B232" s="58"/>
    </row>
    <row r="233" s="11" customFormat="1" spans="1:2">
      <c r="A233" s="58"/>
      <c r="B233" s="58"/>
    </row>
    <row r="234" s="11" customFormat="1" spans="1:2">
      <c r="A234" s="58"/>
      <c r="B234" s="58"/>
    </row>
    <row r="235" s="11" customFormat="1" spans="1:2">
      <c r="A235" s="58"/>
      <c r="B235" s="58"/>
    </row>
    <row r="236" s="11" customFormat="1" spans="1:2">
      <c r="A236" s="58"/>
      <c r="B236" s="58"/>
    </row>
    <row r="237" s="11" customFormat="1" spans="1:2">
      <c r="A237" s="58"/>
      <c r="B237" s="58"/>
    </row>
    <row r="238" s="11" customFormat="1" spans="1:2">
      <c r="A238" s="58"/>
      <c r="B238" s="58"/>
    </row>
    <row r="239" s="11" customFormat="1" spans="1:2">
      <c r="A239" s="58"/>
      <c r="B239" s="58"/>
    </row>
    <row r="240" s="11" customFormat="1" spans="1:2">
      <c r="A240" s="58"/>
      <c r="B240" s="58"/>
    </row>
    <row r="241" s="11" customFormat="1" spans="1:2">
      <c r="A241" s="58"/>
      <c r="B241" s="58"/>
    </row>
    <row r="242" s="11" customFormat="1" spans="1:2">
      <c r="A242" s="58"/>
      <c r="B242" s="58"/>
    </row>
    <row r="243" s="11" customFormat="1" spans="1:2">
      <c r="A243" s="58"/>
      <c r="B243" s="58"/>
    </row>
    <row r="244" s="11" customFormat="1" spans="1:2">
      <c r="A244" s="58"/>
      <c r="B244" s="58"/>
    </row>
    <row r="245" s="11" customFormat="1" spans="1:2">
      <c r="A245" s="58"/>
      <c r="B245" s="58"/>
    </row>
    <row r="246" s="11" customFormat="1" spans="1:2">
      <c r="A246" s="58"/>
      <c r="B246" s="58"/>
    </row>
    <row r="247" s="11" customFormat="1" spans="1:2">
      <c r="A247" s="58"/>
      <c r="B247" s="58"/>
    </row>
    <row r="248" s="11" customFormat="1" spans="1:2">
      <c r="A248" s="58"/>
      <c r="B248" s="58"/>
    </row>
    <row r="249" s="11" customFormat="1" spans="1:2">
      <c r="A249" s="58"/>
      <c r="B249" s="58"/>
    </row>
    <row r="250" s="11" customFormat="1" spans="1:2">
      <c r="A250" s="58"/>
      <c r="B250" s="58"/>
    </row>
    <row r="251" s="11" customFormat="1" spans="1:2">
      <c r="A251" s="58"/>
      <c r="B251" s="58"/>
    </row>
    <row r="252" s="11" customFormat="1" spans="1:2">
      <c r="A252" s="58"/>
      <c r="B252" s="58"/>
    </row>
    <row r="253" s="11" customFormat="1" spans="1:2">
      <c r="A253" s="58"/>
      <c r="B253" s="58"/>
    </row>
    <row r="254" s="11" customFormat="1" spans="1:2">
      <c r="A254" s="58"/>
      <c r="B254" s="58"/>
    </row>
    <row r="255" s="11" customFormat="1" spans="1:2">
      <c r="A255" s="58"/>
      <c r="B255" s="58"/>
    </row>
    <row r="256" s="11" customFormat="1" spans="1:2">
      <c r="A256" s="58"/>
      <c r="B256" s="58"/>
    </row>
    <row r="257" s="11" customFormat="1" spans="1:2">
      <c r="A257" s="58"/>
      <c r="B257" s="58"/>
    </row>
    <row r="258" s="11" customFormat="1" spans="1:2">
      <c r="A258" s="58"/>
      <c r="B258" s="58"/>
    </row>
    <row r="259" s="11" customFormat="1" spans="1:2">
      <c r="A259" s="58"/>
      <c r="B259" s="58"/>
    </row>
    <row r="260" s="11" customFormat="1" spans="1:2">
      <c r="A260" s="58"/>
      <c r="B260" s="58"/>
    </row>
    <row r="261" s="11" customFormat="1" spans="1:2">
      <c r="A261" s="58"/>
      <c r="B261" s="58"/>
    </row>
    <row r="262" s="11" customFormat="1" spans="1:2">
      <c r="A262" s="58"/>
      <c r="B262" s="58"/>
    </row>
    <row r="263" s="11" customFormat="1" spans="1:2">
      <c r="A263" s="58"/>
      <c r="B263" s="58"/>
    </row>
    <row r="264" s="11" customFormat="1" spans="1:2">
      <c r="A264" s="58"/>
      <c r="B264" s="58"/>
    </row>
    <row r="265" s="11" customFormat="1" spans="1:2">
      <c r="A265" s="58"/>
      <c r="B265" s="58"/>
    </row>
    <row r="266" s="11" customFormat="1" spans="1:2">
      <c r="A266" s="58"/>
      <c r="B266" s="58"/>
    </row>
    <row r="267" s="11" customFormat="1" spans="1:2">
      <c r="A267" s="58"/>
      <c r="B267" s="58"/>
    </row>
    <row r="268" s="11" customFormat="1" spans="1:2">
      <c r="A268" s="58"/>
      <c r="B268" s="58"/>
    </row>
    <row r="269" s="11" customFormat="1" spans="1:2">
      <c r="A269" s="58"/>
      <c r="B269" s="58"/>
    </row>
    <row r="270" s="11" customFormat="1" spans="1:2">
      <c r="A270" s="58"/>
      <c r="B270" s="58"/>
    </row>
    <row r="271" s="11" customFormat="1" spans="1:2">
      <c r="A271" s="58"/>
      <c r="B271" s="58"/>
    </row>
    <row r="272" s="11" customFormat="1" spans="1:2">
      <c r="A272" s="58"/>
      <c r="B272" s="58"/>
    </row>
    <row r="273" s="11" customFormat="1" spans="1:2">
      <c r="A273" s="58"/>
      <c r="B273" s="58"/>
    </row>
    <row r="274" s="11" customFormat="1" spans="1:2">
      <c r="A274" s="58"/>
      <c r="B274" s="58"/>
    </row>
    <row r="275" s="11" customFormat="1" spans="1:2">
      <c r="A275" s="58"/>
      <c r="B275" s="58"/>
    </row>
    <row r="276" s="11" customFormat="1" spans="1:2">
      <c r="A276" s="58"/>
      <c r="B276" s="58"/>
    </row>
    <row r="277" s="11" customFormat="1" spans="1:2">
      <c r="A277" s="58"/>
      <c r="B277" s="58"/>
    </row>
    <row r="278" s="11" customFormat="1" spans="1:2">
      <c r="A278" s="58"/>
      <c r="B278" s="58"/>
    </row>
    <row r="279" s="11" customFormat="1" spans="1:2">
      <c r="A279" s="58"/>
      <c r="B279" s="58"/>
    </row>
    <row r="280" s="11" customFormat="1" spans="1:2">
      <c r="A280" s="58"/>
      <c r="B280" s="58"/>
    </row>
    <row r="281" s="11" customFormat="1" spans="1:2">
      <c r="A281" s="58"/>
      <c r="B281" s="58"/>
    </row>
    <row r="282" s="11" customFormat="1" spans="1:2">
      <c r="A282" s="58"/>
      <c r="B282" s="58"/>
    </row>
    <row r="283" s="11" customFormat="1" spans="1:2">
      <c r="A283" s="58"/>
      <c r="B283" s="58"/>
    </row>
    <row r="284" s="11" customFormat="1" spans="1:2">
      <c r="A284" s="58"/>
      <c r="B284" s="58"/>
    </row>
    <row r="285" s="11" customFormat="1" spans="1:2">
      <c r="A285" s="58"/>
      <c r="B285" s="58"/>
    </row>
    <row r="286" s="11" customFormat="1" spans="1:2">
      <c r="A286" s="58"/>
      <c r="B286" s="58"/>
    </row>
    <row r="287" s="11" customFormat="1" spans="1:2">
      <c r="A287" s="58"/>
      <c r="B287" s="58"/>
    </row>
    <row r="288" s="11" customFormat="1" spans="1:2">
      <c r="A288" s="58"/>
      <c r="B288" s="58"/>
    </row>
    <row r="289" s="11" customFormat="1" spans="1:2">
      <c r="A289" s="58"/>
      <c r="B289" s="58"/>
    </row>
    <row r="290" s="11" customFormat="1" spans="1:2">
      <c r="A290" s="58"/>
      <c r="B290" s="58"/>
    </row>
    <row r="291" s="11" customFormat="1" spans="1:2">
      <c r="A291" s="58"/>
      <c r="B291" s="58"/>
    </row>
    <row r="292" s="11" customFormat="1" spans="1:2">
      <c r="A292" s="58"/>
      <c r="B292" s="58"/>
    </row>
    <row r="293" s="11" customFormat="1" spans="1:2">
      <c r="A293" s="58"/>
      <c r="B293" s="58"/>
    </row>
    <row r="294" s="11" customFormat="1" spans="1:2">
      <c r="A294" s="58"/>
      <c r="B294" s="58"/>
    </row>
    <row r="295" s="11" customFormat="1" spans="1:2">
      <c r="A295" s="58"/>
      <c r="B295" s="58"/>
    </row>
    <row r="296" s="11" customFormat="1" spans="1:2">
      <c r="A296" s="58"/>
      <c r="B296" s="58"/>
    </row>
    <row r="297" s="11" customFormat="1" spans="1:2">
      <c r="A297" s="58"/>
      <c r="B297" s="58"/>
    </row>
    <row r="298" s="11" customFormat="1" spans="1:2">
      <c r="A298" s="58"/>
      <c r="B298" s="58"/>
    </row>
    <row r="299" s="11" customFormat="1" spans="1:2">
      <c r="A299" s="58"/>
      <c r="B299" s="58"/>
    </row>
    <row r="300" s="11" customFormat="1" spans="1:2">
      <c r="A300" s="58"/>
      <c r="B300" s="58"/>
    </row>
    <row r="301" s="11" customFormat="1" spans="1:2">
      <c r="A301" s="58"/>
      <c r="B301" s="58"/>
    </row>
    <row r="302" s="11" customFormat="1" spans="1:2">
      <c r="A302" s="58"/>
      <c r="B302" s="58"/>
    </row>
    <row r="303" s="11" customFormat="1" spans="1:2">
      <c r="A303" s="58"/>
      <c r="B303" s="58"/>
    </row>
    <row r="304" s="11" customFormat="1" spans="1:2">
      <c r="A304" s="58"/>
      <c r="B304" s="58"/>
    </row>
    <row r="305" s="11" customFormat="1" spans="1:2">
      <c r="A305" s="58"/>
      <c r="B305" s="58"/>
    </row>
    <row r="306" s="11" customFormat="1" spans="1:2">
      <c r="A306" s="58"/>
      <c r="B306" s="58"/>
    </row>
    <row r="307" s="11" customFormat="1" spans="1:2">
      <c r="A307" s="58"/>
      <c r="B307" s="58"/>
    </row>
    <row r="308" s="11" customFormat="1" spans="1:2">
      <c r="A308" s="58"/>
      <c r="B308" s="58"/>
    </row>
    <row r="309" s="11" customFormat="1" spans="1:2">
      <c r="A309" s="58"/>
      <c r="B309" s="58"/>
    </row>
    <row r="310" s="11" customFormat="1" spans="1:2">
      <c r="A310" s="58"/>
      <c r="B310" s="58"/>
    </row>
    <row r="311" s="11" customFormat="1" spans="1:2">
      <c r="A311" s="58"/>
      <c r="B311" s="58"/>
    </row>
    <row r="312" s="11" customFormat="1" spans="1:2">
      <c r="A312" s="58"/>
      <c r="B312" s="58"/>
    </row>
    <row r="313" s="11" customFormat="1" spans="1:2">
      <c r="A313" s="58"/>
      <c r="B313" s="58"/>
    </row>
    <row r="314" s="11" customFormat="1" spans="1:2">
      <c r="A314" s="58"/>
      <c r="B314" s="58"/>
    </row>
    <row r="315" s="11" customFormat="1" spans="1:2">
      <c r="A315" s="58"/>
      <c r="B315" s="58"/>
    </row>
    <row r="316" s="11" customFormat="1" spans="1:2">
      <c r="A316" s="58"/>
      <c r="B316" s="58"/>
    </row>
    <row r="317" s="11" customFormat="1" spans="1:2">
      <c r="A317" s="58"/>
      <c r="B317" s="58"/>
    </row>
    <row r="318" s="11" customFormat="1" spans="1:2">
      <c r="A318" s="58"/>
      <c r="B318" s="58"/>
    </row>
    <row r="319" s="11" customFormat="1" spans="1:2">
      <c r="A319" s="58"/>
      <c r="B319" s="58"/>
    </row>
    <row r="320" s="11" customFormat="1" spans="1:2">
      <c r="A320" s="58"/>
      <c r="B320" s="58"/>
    </row>
    <row r="321" s="11" customFormat="1" spans="1:2">
      <c r="A321" s="58"/>
      <c r="B321" s="58"/>
    </row>
    <row r="322" s="11" customFormat="1" spans="1:2">
      <c r="A322" s="58"/>
      <c r="B322" s="58"/>
    </row>
    <row r="323" s="11" customFormat="1" spans="1:2">
      <c r="A323" s="58"/>
      <c r="B323" s="58"/>
    </row>
    <row r="324" s="11" customFormat="1" spans="1:2">
      <c r="A324" s="58"/>
      <c r="B324" s="58"/>
    </row>
    <row r="325" s="11" customFormat="1" spans="1:2">
      <c r="A325" s="58"/>
      <c r="B325" s="58"/>
    </row>
    <row r="326" s="11" customFormat="1" spans="1:2">
      <c r="A326" s="58"/>
      <c r="B326" s="58"/>
    </row>
    <row r="327" s="11" customFormat="1" spans="1:2">
      <c r="A327" s="58"/>
      <c r="B327" s="58"/>
    </row>
    <row r="328" s="11" customFormat="1" spans="1:2">
      <c r="A328" s="58"/>
      <c r="B328" s="58"/>
    </row>
    <row r="329" s="11" customFormat="1" spans="1:2">
      <c r="A329" s="58"/>
      <c r="B329" s="58"/>
    </row>
    <row r="330" s="11" customFormat="1" spans="1:2">
      <c r="A330" s="58"/>
      <c r="B330" s="58"/>
    </row>
    <row r="331" s="11" customFormat="1" spans="1:2">
      <c r="A331" s="58"/>
      <c r="B331" s="58"/>
    </row>
    <row r="332" s="11" customFormat="1" spans="1:2">
      <c r="A332" s="58"/>
      <c r="B332" s="58"/>
    </row>
    <row r="333" s="11" customFormat="1" spans="1:2">
      <c r="A333" s="58"/>
      <c r="B333" s="58"/>
    </row>
    <row r="334" s="11" customFormat="1" spans="1:2">
      <c r="A334" s="58"/>
      <c r="B334" s="58"/>
    </row>
    <row r="335" s="11" customFormat="1" spans="1:2">
      <c r="A335" s="58"/>
      <c r="B335" s="58"/>
    </row>
    <row r="336" s="11" customFormat="1" spans="1:2">
      <c r="A336" s="58"/>
      <c r="B336" s="58"/>
    </row>
    <row r="337" s="11" customFormat="1" spans="1:2">
      <c r="A337" s="58"/>
      <c r="B337" s="58"/>
    </row>
    <row r="338" s="11" customFormat="1" spans="1:2">
      <c r="A338" s="58"/>
      <c r="B338" s="58"/>
    </row>
    <row r="339" s="11" customFormat="1" spans="1:2">
      <c r="A339" s="58"/>
      <c r="B339" s="58"/>
    </row>
    <row r="340" s="11" customFormat="1" spans="1:2">
      <c r="A340" s="58"/>
      <c r="B340" s="58"/>
    </row>
    <row r="341" s="11" customFormat="1" spans="1:2">
      <c r="A341" s="58"/>
      <c r="B341" s="58"/>
    </row>
    <row r="342" s="11" customFormat="1" spans="1:2">
      <c r="A342" s="58"/>
      <c r="B342" s="58"/>
    </row>
    <row r="343" s="11" customFormat="1" spans="1:2">
      <c r="A343" s="58"/>
      <c r="B343" s="58"/>
    </row>
    <row r="344" s="11" customFormat="1" spans="1:2">
      <c r="A344" s="58"/>
      <c r="B344" s="58"/>
    </row>
    <row r="345" s="11" customFormat="1" spans="1:2">
      <c r="A345" s="58"/>
      <c r="B345" s="58"/>
    </row>
    <row r="346" s="11" customFormat="1" spans="1:2">
      <c r="A346" s="58"/>
      <c r="B346" s="58"/>
    </row>
    <row r="347" s="11" customFormat="1" spans="1:2">
      <c r="A347" s="58"/>
      <c r="B347" s="58"/>
    </row>
    <row r="348" s="11" customFormat="1" spans="1:2">
      <c r="A348" s="58"/>
      <c r="B348" s="58"/>
    </row>
    <row r="349" s="11" customFormat="1" spans="1:2">
      <c r="A349" s="58"/>
      <c r="B349" s="58"/>
    </row>
    <row r="350" s="11" customFormat="1" spans="1:2">
      <c r="A350" s="58"/>
      <c r="B350" s="58"/>
    </row>
    <row r="351" s="11" customFormat="1" spans="1:2">
      <c r="A351" s="58"/>
      <c r="B351" s="58"/>
    </row>
    <row r="352" s="11" customFormat="1" spans="1:2">
      <c r="A352" s="58"/>
      <c r="B352" s="58"/>
    </row>
    <row r="353" s="11" customFormat="1" spans="1:2">
      <c r="A353" s="58"/>
      <c r="B353" s="58"/>
    </row>
    <row r="354" s="11" customFormat="1" spans="1:2">
      <c r="A354" s="58"/>
      <c r="B354" s="58"/>
    </row>
    <row r="355" s="11" customFormat="1" spans="1:2">
      <c r="A355" s="58"/>
      <c r="B355" s="58"/>
    </row>
    <row r="356" s="11" customFormat="1" spans="1:2">
      <c r="A356" s="58"/>
      <c r="B356" s="58"/>
    </row>
    <row r="357" s="11" customFormat="1" spans="1:2">
      <c r="A357" s="58"/>
      <c r="B357" s="58"/>
    </row>
    <row r="358" s="11" customFormat="1" spans="1:2">
      <c r="A358" s="58"/>
      <c r="B358" s="58"/>
    </row>
    <row r="359" s="11" customFormat="1" spans="1:2">
      <c r="A359" s="58"/>
      <c r="B359" s="58"/>
    </row>
    <row r="360" s="11" customFormat="1" spans="1:2">
      <c r="A360" s="58"/>
      <c r="B360" s="58"/>
    </row>
    <row r="361" s="11" customFormat="1" spans="1:2">
      <c r="A361" s="58"/>
      <c r="B361" s="58"/>
    </row>
    <row r="362" s="11" customFormat="1" spans="1:2">
      <c r="A362" s="58"/>
      <c r="B362" s="58"/>
    </row>
    <row r="363" s="11" customFormat="1" spans="1:2">
      <c r="A363" s="58"/>
      <c r="B363" s="58"/>
    </row>
    <row r="364" s="11" customFormat="1" spans="1:2">
      <c r="A364" s="58"/>
      <c r="B364" s="58"/>
    </row>
    <row r="365" s="11" customFormat="1" spans="1:2">
      <c r="A365" s="58"/>
      <c r="B365" s="58"/>
    </row>
    <row r="366" s="11" customFormat="1" spans="1:2">
      <c r="A366" s="58"/>
      <c r="B366" s="58"/>
    </row>
    <row r="367" s="11" customFormat="1" spans="1:2">
      <c r="A367" s="58"/>
      <c r="B367" s="58"/>
    </row>
    <row r="368" s="11" customFormat="1" spans="1:2">
      <c r="A368" s="58"/>
      <c r="B368" s="58"/>
    </row>
    <row r="369" s="11" customFormat="1" spans="1:2">
      <c r="A369" s="58"/>
      <c r="B369" s="58"/>
    </row>
    <row r="370" s="11" customFormat="1" spans="1:2">
      <c r="A370" s="58"/>
      <c r="B370" s="58"/>
    </row>
    <row r="371" s="11" customFormat="1" spans="1:2">
      <c r="A371" s="58"/>
      <c r="B371" s="58"/>
    </row>
    <row r="372" s="11" customFormat="1" spans="1:2">
      <c r="A372" s="58"/>
      <c r="B372" s="58"/>
    </row>
    <row r="373" s="11" customFormat="1" spans="1:2">
      <c r="A373" s="58"/>
      <c r="B373" s="58"/>
    </row>
    <row r="374" s="11" customFormat="1" spans="1:2">
      <c r="A374" s="58"/>
      <c r="B374" s="58"/>
    </row>
    <row r="375" s="11" customFormat="1" spans="1:2">
      <c r="A375" s="58"/>
      <c r="B375" s="58"/>
    </row>
    <row r="376" s="11" customFormat="1" spans="1:2">
      <c r="A376" s="58"/>
      <c r="B376" s="58"/>
    </row>
    <row r="377" s="11" customFormat="1" spans="1:2">
      <c r="A377" s="58"/>
      <c r="B377" s="58"/>
    </row>
    <row r="378" s="11" customFormat="1" spans="1:2">
      <c r="A378" s="58"/>
      <c r="B378" s="58"/>
    </row>
    <row r="379" s="11" customFormat="1" spans="1:2">
      <c r="A379" s="58"/>
      <c r="B379" s="58"/>
    </row>
    <row r="380" s="11" customFormat="1" spans="1:2">
      <c r="A380" s="58"/>
      <c r="B380" s="58"/>
    </row>
    <row r="381" s="11" customFormat="1" spans="1:2">
      <c r="A381" s="58"/>
      <c r="B381" s="58"/>
    </row>
    <row r="382" s="11" customFormat="1" spans="1:2">
      <c r="A382" s="58"/>
      <c r="B382" s="58"/>
    </row>
    <row r="383" s="11" customFormat="1" spans="1:2">
      <c r="A383" s="58"/>
      <c r="B383" s="58"/>
    </row>
    <row r="384" s="11" customFormat="1" spans="1:2">
      <c r="A384" s="58"/>
      <c r="B384" s="58"/>
    </row>
    <row r="385" s="11" customFormat="1" spans="1:2">
      <c r="A385" s="58"/>
      <c r="B385" s="58"/>
    </row>
    <row r="386" s="11" customFormat="1" spans="1:2">
      <c r="A386" s="58"/>
      <c r="B386" s="58"/>
    </row>
    <row r="387" s="11" customFormat="1" spans="1:2">
      <c r="A387" s="58"/>
      <c r="B387" s="58"/>
    </row>
    <row r="388" s="11" customFormat="1" spans="1:2">
      <c r="A388" s="58"/>
      <c r="B388" s="58"/>
    </row>
    <row r="389" s="11" customFormat="1" spans="1:2">
      <c r="A389" s="58"/>
      <c r="B389" s="58"/>
    </row>
    <row r="390" s="11" customFormat="1" spans="1:2">
      <c r="A390" s="58"/>
      <c r="B390" s="58"/>
    </row>
    <row r="391" s="11" customFormat="1" spans="1:2">
      <c r="A391" s="58"/>
      <c r="B391" s="58"/>
    </row>
    <row r="392" s="11" customFormat="1" spans="1:2">
      <c r="A392" s="58"/>
      <c r="B392" s="58"/>
    </row>
    <row r="393" s="11" customFormat="1" spans="1:2">
      <c r="A393" s="58"/>
      <c r="B393" s="58"/>
    </row>
    <row r="394" s="11" customFormat="1" spans="1:2">
      <c r="A394" s="58"/>
      <c r="B394" s="58"/>
    </row>
    <row r="395" s="11" customFormat="1" spans="1:2">
      <c r="A395" s="58"/>
      <c r="B395" s="58"/>
    </row>
    <row r="396" s="11" customFormat="1" spans="1:2">
      <c r="A396" s="58"/>
      <c r="B396" s="58"/>
    </row>
    <row r="397" s="11" customFormat="1" spans="1:2">
      <c r="A397" s="58"/>
      <c r="B397" s="58"/>
    </row>
    <row r="398" s="11" customFormat="1" spans="1:2">
      <c r="A398" s="58"/>
      <c r="B398" s="58"/>
    </row>
    <row r="399" s="11" customFormat="1" spans="1:2">
      <c r="A399" s="58"/>
      <c r="B399" s="58"/>
    </row>
    <row r="400" s="11" customFormat="1" spans="1:2">
      <c r="A400" s="58"/>
      <c r="B400" s="58"/>
    </row>
    <row r="401" s="11" customFormat="1" spans="1:2">
      <c r="A401" s="58"/>
      <c r="B401" s="58"/>
    </row>
    <row r="402" s="11" customFormat="1" spans="1:2">
      <c r="A402" s="58"/>
      <c r="B402" s="58"/>
    </row>
    <row r="403" s="11" customFormat="1" spans="1:2">
      <c r="A403" s="58"/>
      <c r="B403" s="58"/>
    </row>
    <row r="404" s="11" customFormat="1" spans="1:2">
      <c r="A404" s="58"/>
      <c r="B404" s="58"/>
    </row>
    <row r="405" s="11" customFormat="1" spans="1:2">
      <c r="A405" s="58"/>
      <c r="B405" s="58"/>
    </row>
    <row r="406" s="11" customFormat="1" spans="1:2">
      <c r="A406" s="58"/>
      <c r="B406" s="58"/>
    </row>
    <row r="407" s="11" customFormat="1" spans="1:2">
      <c r="A407" s="58"/>
      <c r="B407" s="58"/>
    </row>
    <row r="408" s="11" customFormat="1" spans="1:2">
      <c r="A408" s="58"/>
      <c r="B408" s="58"/>
    </row>
    <row r="409" s="11" customFormat="1" spans="1:2">
      <c r="A409" s="58"/>
      <c r="B409" s="58"/>
    </row>
    <row r="410" s="11" customFormat="1" spans="1:2">
      <c r="A410" s="58"/>
      <c r="B410" s="58"/>
    </row>
    <row r="411" s="11" customFormat="1" spans="1:2">
      <c r="A411" s="58"/>
      <c r="B411" s="58"/>
    </row>
    <row r="412" s="11" customFormat="1" spans="1:2">
      <c r="A412" s="58"/>
      <c r="B412" s="58"/>
    </row>
    <row r="413" s="11" customFormat="1" spans="1:2">
      <c r="A413" s="58"/>
      <c r="B413" s="58"/>
    </row>
    <row r="414" s="11" customFormat="1" spans="1:2">
      <c r="A414" s="58"/>
      <c r="B414" s="58"/>
    </row>
    <row r="415" s="11" customFormat="1" spans="1:2">
      <c r="A415" s="58"/>
      <c r="B415" s="58"/>
    </row>
    <row r="416" s="11" customFormat="1" spans="1:2">
      <c r="A416" s="58"/>
      <c r="B416" s="58"/>
    </row>
    <row r="417" s="11" customFormat="1" spans="1:2">
      <c r="A417" s="58"/>
      <c r="B417" s="58"/>
    </row>
    <row r="418" s="11" customFormat="1" spans="1:2">
      <c r="A418" s="58"/>
      <c r="B418" s="58"/>
    </row>
    <row r="419" s="11" customFormat="1" spans="1:2">
      <c r="A419" s="58"/>
      <c r="B419" s="58"/>
    </row>
    <row r="420" s="11" customFormat="1" spans="1:2">
      <c r="A420" s="58"/>
      <c r="B420" s="58"/>
    </row>
    <row r="421" s="11" customFormat="1" spans="1:2">
      <c r="A421" s="58"/>
      <c r="B421" s="58"/>
    </row>
    <row r="422" s="11" customFormat="1" spans="1:2">
      <c r="A422" s="58"/>
      <c r="B422" s="58"/>
    </row>
    <row r="423" s="11" customFormat="1" spans="1:2">
      <c r="A423" s="58"/>
      <c r="B423" s="58"/>
    </row>
    <row r="424" s="11" customFormat="1" spans="1:2">
      <c r="A424" s="58"/>
      <c r="B424" s="58"/>
    </row>
    <row r="425" s="11" customFormat="1" spans="1:2">
      <c r="A425" s="58"/>
      <c r="B425" s="58"/>
    </row>
    <row r="426" s="11" customFormat="1" spans="1:2">
      <c r="A426" s="58"/>
      <c r="B426" s="58"/>
    </row>
    <row r="427" s="11" customFormat="1" spans="1:2">
      <c r="A427" s="58"/>
      <c r="B427" s="58"/>
    </row>
    <row r="428" s="11" customFormat="1" spans="1:2">
      <c r="A428" s="58"/>
      <c r="B428" s="58"/>
    </row>
    <row r="429" s="11" customFormat="1" spans="1:2">
      <c r="A429" s="58"/>
      <c r="B429" s="58"/>
    </row>
    <row r="430" s="11" customFormat="1" spans="1:2">
      <c r="A430" s="58"/>
      <c r="B430" s="58"/>
    </row>
    <row r="431" s="11" customFormat="1" spans="1:2">
      <c r="A431" s="58"/>
      <c r="B431" s="58"/>
    </row>
    <row r="432" s="11" customFormat="1" spans="1:2">
      <c r="A432" s="58"/>
      <c r="B432" s="58"/>
    </row>
    <row r="433" s="11" customFormat="1" spans="1:2">
      <c r="A433" s="58"/>
      <c r="B433" s="58"/>
    </row>
    <row r="434" s="11" customFormat="1" spans="1:2">
      <c r="A434" s="58"/>
      <c r="B434" s="58"/>
    </row>
    <row r="435" s="11" customFormat="1" spans="1:2">
      <c r="A435" s="58"/>
      <c r="B435" s="58"/>
    </row>
    <row r="436" s="11" customFormat="1" spans="1:2">
      <c r="A436" s="58"/>
      <c r="B436" s="58"/>
    </row>
    <row r="437" s="11" customFormat="1" spans="1:2">
      <c r="A437" s="58"/>
      <c r="B437" s="58"/>
    </row>
    <row r="438" s="11" customFormat="1" spans="1:2">
      <c r="A438" s="58"/>
      <c r="B438" s="58"/>
    </row>
    <row r="439" s="11" customFormat="1" spans="1:2">
      <c r="A439" s="58"/>
      <c r="B439" s="58"/>
    </row>
    <row r="440" s="11" customFormat="1" spans="1:2">
      <c r="A440" s="58"/>
      <c r="B440" s="58"/>
    </row>
    <row r="441" s="11" customFormat="1" spans="1:2">
      <c r="A441" s="58"/>
      <c r="B441" s="58"/>
    </row>
    <row r="442" s="11" customFormat="1" spans="1:2">
      <c r="A442" s="58"/>
      <c r="B442" s="58"/>
    </row>
    <row r="443" s="11" customFormat="1" spans="1:2">
      <c r="A443" s="58"/>
      <c r="B443" s="58"/>
    </row>
    <row r="444" s="11" customFormat="1" spans="1:2">
      <c r="A444" s="58"/>
      <c r="B444" s="58"/>
    </row>
    <row r="445" s="11" customFormat="1" spans="1:2">
      <c r="A445" s="58"/>
      <c r="B445" s="58"/>
    </row>
    <row r="446" s="11" customFormat="1" spans="1:2">
      <c r="A446" s="58"/>
      <c r="B446" s="58"/>
    </row>
    <row r="447" s="11" customFormat="1" spans="1:2">
      <c r="A447" s="58"/>
      <c r="B447" s="58"/>
    </row>
    <row r="448" s="11" customFormat="1" spans="1:2">
      <c r="A448" s="58"/>
      <c r="B448" s="58"/>
    </row>
    <row r="449" s="11" customFormat="1" spans="1:2">
      <c r="A449" s="58"/>
      <c r="B449" s="58"/>
    </row>
    <row r="450" s="11" customFormat="1" spans="1:2">
      <c r="A450" s="58"/>
      <c r="B450" s="58"/>
    </row>
    <row r="451" s="11" customFormat="1" spans="1:2">
      <c r="A451" s="58"/>
      <c r="B451" s="58"/>
    </row>
    <row r="452" s="11" customFormat="1" spans="1:2">
      <c r="A452" s="58"/>
      <c r="B452" s="58"/>
    </row>
    <row r="453" s="11" customFormat="1" spans="1:2">
      <c r="A453" s="58"/>
      <c r="B453" s="58"/>
    </row>
    <row r="454" s="11" customFormat="1" spans="1:2">
      <c r="A454" s="58"/>
      <c r="B454" s="58"/>
    </row>
    <row r="455" s="11" customFormat="1" spans="1:2">
      <c r="A455" s="58"/>
      <c r="B455" s="58"/>
    </row>
    <row r="456" s="11" customFormat="1" spans="1:2">
      <c r="A456" s="58"/>
      <c r="B456" s="58"/>
    </row>
    <row r="457" s="11" customFormat="1" spans="1:2">
      <c r="A457" s="58"/>
      <c r="B457" s="58"/>
    </row>
    <row r="458" s="11" customFormat="1" spans="1:2">
      <c r="A458" s="58"/>
      <c r="B458" s="58"/>
    </row>
    <row r="459" s="11" customFormat="1" spans="1:2">
      <c r="A459" s="58"/>
      <c r="B459" s="58"/>
    </row>
    <row r="460" s="11" customFormat="1" spans="1:2">
      <c r="A460" s="58"/>
      <c r="B460" s="58"/>
    </row>
    <row r="461" s="11" customFormat="1" spans="1:2">
      <c r="A461" s="58"/>
      <c r="B461" s="58"/>
    </row>
    <row r="462" s="11" customFormat="1" spans="1:2">
      <c r="A462" s="58"/>
      <c r="B462" s="58"/>
    </row>
    <row r="463" s="11" customFormat="1" spans="1:2">
      <c r="A463" s="58"/>
      <c r="B463" s="58"/>
    </row>
    <row r="464" s="11" customFormat="1" spans="1:2">
      <c r="A464" s="58"/>
      <c r="B464" s="58"/>
    </row>
    <row r="465" s="11" customFormat="1" spans="1:2">
      <c r="A465" s="58"/>
      <c r="B465" s="58"/>
    </row>
    <row r="466" s="11" customFormat="1" spans="1:2">
      <c r="A466" s="58"/>
      <c r="B466" s="58"/>
    </row>
    <row r="467" s="11" customFormat="1" spans="1:2">
      <c r="A467" s="58"/>
      <c r="B467" s="58"/>
    </row>
    <row r="468" s="11" customFormat="1" spans="1:2">
      <c r="A468" s="58"/>
      <c r="B468" s="58"/>
    </row>
    <row r="469" s="11" customFormat="1" spans="1:2">
      <c r="A469" s="58"/>
      <c r="B469" s="58"/>
    </row>
    <row r="470" s="11" customFormat="1" spans="1:2">
      <c r="A470" s="58"/>
      <c r="B470" s="58"/>
    </row>
    <row r="471" s="11" customFormat="1" spans="1:2">
      <c r="A471" s="58"/>
      <c r="B471" s="58"/>
    </row>
    <row r="472" s="11" customFormat="1" spans="1:2">
      <c r="A472" s="58"/>
      <c r="B472" s="58"/>
    </row>
    <row r="473" s="11" customFormat="1" spans="1:2">
      <c r="A473" s="58"/>
      <c r="B473" s="58"/>
    </row>
    <row r="474" s="11" customFormat="1" spans="1:2">
      <c r="A474" s="58"/>
      <c r="B474" s="58"/>
    </row>
    <row r="475" s="11" customFormat="1" spans="1:2">
      <c r="A475" s="58"/>
      <c r="B475" s="58"/>
    </row>
    <row r="476" s="11" customFormat="1" spans="1:2">
      <c r="A476" s="58"/>
      <c r="B476" s="58"/>
    </row>
    <row r="477" s="11" customFormat="1" spans="1:2">
      <c r="A477" s="58"/>
      <c r="B477" s="58"/>
    </row>
    <row r="478" s="11" customFormat="1" spans="1:2">
      <c r="A478" s="58"/>
      <c r="B478" s="58"/>
    </row>
    <row r="479" s="11" customFormat="1" spans="1:2">
      <c r="A479" s="58"/>
      <c r="B479" s="58"/>
    </row>
    <row r="480" s="11" customFormat="1" spans="1:2">
      <c r="A480" s="58"/>
      <c r="B480" s="58"/>
    </row>
    <row r="481" s="11" customFormat="1" spans="1:2">
      <c r="A481" s="58"/>
      <c r="B481" s="58"/>
    </row>
    <row r="482" s="11" customFormat="1" spans="1:2">
      <c r="A482" s="58"/>
      <c r="B482" s="58"/>
    </row>
    <row r="483" s="11" customFormat="1" spans="1:2">
      <c r="A483" s="58"/>
      <c r="B483" s="58"/>
    </row>
    <row r="484" s="11" customFormat="1" spans="1:2">
      <c r="A484" s="58"/>
      <c r="B484" s="58"/>
    </row>
    <row r="485" s="11" customFormat="1" spans="1:2">
      <c r="A485" s="58"/>
      <c r="B485" s="58"/>
    </row>
    <row r="486" s="11" customFormat="1" spans="1:2">
      <c r="A486" s="58"/>
      <c r="B486" s="58"/>
    </row>
    <row r="487" s="11" customFormat="1" spans="1:2">
      <c r="A487" s="58"/>
      <c r="B487" s="58"/>
    </row>
    <row r="488" s="11" customFormat="1" spans="1:2">
      <c r="A488" s="58"/>
      <c r="B488" s="58"/>
    </row>
    <row r="489" s="11" customFormat="1" spans="1:2">
      <c r="A489" s="58"/>
      <c r="B489" s="58"/>
    </row>
    <row r="490" s="11" customFormat="1" spans="1:2">
      <c r="A490" s="58"/>
      <c r="B490" s="58"/>
    </row>
    <row r="491" s="11" customFormat="1" spans="1:2">
      <c r="A491" s="58"/>
      <c r="B491" s="58"/>
    </row>
    <row r="492" s="11" customFormat="1" spans="1:2">
      <c r="A492" s="58"/>
      <c r="B492" s="58"/>
    </row>
    <row r="493" s="11" customFormat="1" spans="1:2">
      <c r="A493" s="58"/>
      <c r="B493" s="58"/>
    </row>
    <row r="494" s="11" customFormat="1" spans="1:2">
      <c r="A494" s="58"/>
      <c r="B494" s="58"/>
    </row>
    <row r="495" s="11" customFormat="1" spans="1:2">
      <c r="A495" s="58"/>
      <c r="B495" s="58"/>
    </row>
    <row r="496" s="11" customFormat="1" spans="1:2">
      <c r="A496" s="58"/>
      <c r="B496" s="58"/>
    </row>
    <row r="497" s="11" customFormat="1" spans="1:2">
      <c r="A497" s="58"/>
      <c r="B497" s="58"/>
    </row>
    <row r="498" s="11" customFormat="1" spans="1:2">
      <c r="A498" s="58"/>
      <c r="B498" s="58"/>
    </row>
    <row r="499" s="11" customFormat="1" spans="1:2">
      <c r="A499" s="58"/>
      <c r="B499" s="58"/>
    </row>
    <row r="500" s="11" customFormat="1" spans="1:2">
      <c r="A500" s="58"/>
      <c r="B500" s="58"/>
    </row>
    <row r="501" s="11" customFormat="1" spans="1:2">
      <c r="A501" s="58"/>
      <c r="B501" s="58"/>
    </row>
    <row r="502" s="11" customFormat="1" spans="1:2">
      <c r="A502" s="58"/>
      <c r="B502" s="58"/>
    </row>
    <row r="503" s="11" customFormat="1" spans="1:2">
      <c r="A503" s="58"/>
      <c r="B503" s="58"/>
    </row>
    <row r="504" s="11" customFormat="1" spans="1:2">
      <c r="A504" s="58"/>
      <c r="B504" s="58"/>
    </row>
    <row r="505" s="11" customFormat="1" spans="1:2">
      <c r="A505" s="58"/>
      <c r="B505" s="58"/>
    </row>
    <row r="506" s="11" customFormat="1" spans="1:2">
      <c r="A506" s="58"/>
      <c r="B506" s="58"/>
    </row>
    <row r="507" s="11" customFormat="1" spans="1:2">
      <c r="A507" s="58"/>
      <c r="B507" s="58"/>
    </row>
    <row r="508" s="11" customFormat="1" spans="1:2">
      <c r="A508" s="58"/>
      <c r="B508" s="58"/>
    </row>
    <row r="509" s="11" customFormat="1" spans="1:2">
      <c r="A509" s="58"/>
      <c r="B509" s="58"/>
    </row>
    <row r="510" s="11" customFormat="1" spans="1:2">
      <c r="A510" s="58"/>
      <c r="B510" s="58"/>
    </row>
    <row r="511" s="11" customFormat="1" spans="1:2">
      <c r="A511" s="58"/>
      <c r="B511" s="58"/>
    </row>
    <row r="512" s="11" customFormat="1" spans="1:2">
      <c r="A512" s="58"/>
      <c r="B512" s="58"/>
    </row>
    <row r="513" s="11" customFormat="1" spans="1:2">
      <c r="A513" s="58"/>
      <c r="B513" s="58"/>
    </row>
    <row r="514" s="11" customFormat="1" spans="1:2">
      <c r="A514" s="58"/>
      <c r="B514" s="58"/>
    </row>
    <row r="515" s="11" customFormat="1" spans="1:2">
      <c r="A515" s="58"/>
      <c r="B515" s="58"/>
    </row>
    <row r="516" s="11" customFormat="1" spans="1:2">
      <c r="A516" s="58"/>
      <c r="B516" s="58"/>
    </row>
    <row r="517" s="11" customFormat="1" spans="1:2">
      <c r="A517" s="58"/>
      <c r="B517" s="58"/>
    </row>
    <row r="518" s="11" customFormat="1" spans="1:2">
      <c r="A518" s="58"/>
      <c r="B518" s="58"/>
    </row>
    <row r="519" s="11" customFormat="1" spans="1:2">
      <c r="A519" s="58"/>
      <c r="B519" s="58"/>
    </row>
    <row r="520" s="11" customFormat="1" spans="1:2">
      <c r="A520" s="58"/>
      <c r="B520" s="58"/>
    </row>
    <row r="521" s="11" customFormat="1" spans="1:2">
      <c r="A521" s="58"/>
      <c r="B521" s="58"/>
    </row>
    <row r="522" s="11" customFormat="1" spans="1:2">
      <c r="A522" s="58"/>
      <c r="B522" s="58"/>
    </row>
    <row r="523" s="11" customFormat="1" spans="1:2">
      <c r="A523" s="58"/>
      <c r="B523" s="58"/>
    </row>
    <row r="524" s="11" customFormat="1" spans="1:2">
      <c r="A524" s="58"/>
      <c r="B524" s="58"/>
    </row>
    <row r="525" s="11" customFormat="1" spans="1:2">
      <c r="A525" s="58"/>
      <c r="B525" s="58"/>
    </row>
    <row r="526" s="11" customFormat="1" spans="1:2">
      <c r="A526" s="58"/>
      <c r="B526" s="58"/>
    </row>
    <row r="527" s="11" customFormat="1" spans="1:2">
      <c r="A527" s="58"/>
      <c r="B527" s="58"/>
    </row>
    <row r="528" s="11" customFormat="1" spans="1:2">
      <c r="A528" s="58"/>
      <c r="B528" s="58"/>
    </row>
    <row r="529" s="11" customFormat="1" spans="1:2">
      <c r="A529" s="58"/>
      <c r="B529" s="58"/>
    </row>
    <row r="530" s="11" customFormat="1" spans="1:2">
      <c r="A530" s="58"/>
      <c r="B530" s="58"/>
    </row>
    <row r="531" s="11" customFormat="1" spans="1:2">
      <c r="A531" s="58"/>
      <c r="B531" s="58"/>
    </row>
    <row r="532" s="11" customFormat="1" spans="1:2">
      <c r="A532" s="58"/>
      <c r="B532" s="58"/>
    </row>
    <row r="533" s="11" customFormat="1" spans="1:2">
      <c r="A533" s="58"/>
      <c r="B533" s="58"/>
    </row>
    <row r="534" s="11" customFormat="1" spans="1:2">
      <c r="A534" s="58"/>
      <c r="B534" s="58"/>
    </row>
    <row r="535" s="11" customFormat="1" spans="1:2">
      <c r="A535" s="58"/>
      <c r="B535" s="58"/>
    </row>
    <row r="536" s="11" customFormat="1" spans="1:2">
      <c r="A536" s="58"/>
      <c r="B536" s="58"/>
    </row>
    <row r="537" s="11" customFormat="1" spans="1:2">
      <c r="A537" s="58"/>
      <c r="B537" s="58"/>
    </row>
    <row r="538" s="11" customFormat="1" spans="1:2">
      <c r="A538" s="58"/>
      <c r="B538" s="58"/>
    </row>
    <row r="539" s="11" customFormat="1" spans="1:2">
      <c r="A539" s="58"/>
      <c r="B539" s="58"/>
    </row>
    <row r="540" s="11" customFormat="1" spans="1:2">
      <c r="A540" s="58"/>
      <c r="B540" s="58"/>
    </row>
    <row r="541" s="11" customFormat="1" spans="1:2">
      <c r="A541" s="58"/>
      <c r="B541" s="58"/>
    </row>
    <row r="542" s="11" customFormat="1" spans="1:2">
      <c r="A542" s="58"/>
      <c r="B542" s="58"/>
    </row>
    <row r="543" s="11" customFormat="1" spans="1:2">
      <c r="A543" s="58"/>
      <c r="B543" s="58"/>
    </row>
    <row r="544" s="11" customFormat="1" spans="1:2">
      <c r="A544" s="58"/>
      <c r="B544" s="58"/>
    </row>
    <row r="545" s="11" customFormat="1" spans="1:2">
      <c r="A545" s="58"/>
      <c r="B545" s="58"/>
    </row>
    <row r="546" s="11" customFormat="1" spans="1:2">
      <c r="A546" s="58"/>
      <c r="B546" s="58"/>
    </row>
    <row r="547" s="11" customFormat="1" spans="1:2">
      <c r="A547" s="58"/>
      <c r="B547" s="58"/>
    </row>
    <row r="548" s="11" customFormat="1" spans="1:2">
      <c r="A548" s="58"/>
      <c r="B548" s="58"/>
    </row>
    <row r="549" s="11" customFormat="1" spans="1:2">
      <c r="A549" s="58"/>
      <c r="B549" s="58"/>
    </row>
    <row r="550" s="11" customFormat="1" spans="1:2">
      <c r="A550" s="58"/>
      <c r="B550" s="58"/>
    </row>
    <row r="551" s="11" customFormat="1" spans="1:2">
      <c r="A551" s="58"/>
      <c r="B551" s="58"/>
    </row>
    <row r="552" s="11" customFormat="1" spans="1:2">
      <c r="A552" s="58"/>
      <c r="B552" s="58"/>
    </row>
    <row r="553" s="11" customFormat="1" spans="1:2">
      <c r="A553" s="58"/>
      <c r="B553" s="58"/>
    </row>
    <row r="554" s="11" customFormat="1" spans="1:2">
      <c r="A554" s="58"/>
      <c r="B554" s="58"/>
    </row>
    <row r="555" s="11" customFormat="1" spans="1:2">
      <c r="A555" s="58"/>
      <c r="B555" s="58"/>
    </row>
    <row r="556" s="11" customFormat="1" spans="1:2">
      <c r="A556" s="58"/>
      <c r="B556" s="58"/>
    </row>
    <row r="557" s="11" customFormat="1" spans="1:2">
      <c r="A557" s="58"/>
      <c r="B557" s="58"/>
    </row>
    <row r="558" s="11" customFormat="1" spans="1:2">
      <c r="A558" s="58"/>
      <c r="B558" s="58"/>
    </row>
    <row r="559" s="11" customFormat="1" spans="1:2">
      <c r="A559" s="58"/>
      <c r="B559" s="58"/>
    </row>
    <row r="560" s="11" customFormat="1" spans="1:2">
      <c r="A560" s="58"/>
      <c r="B560" s="58"/>
    </row>
    <row r="561" s="11" customFormat="1" spans="1:2">
      <c r="A561" s="58"/>
      <c r="B561" s="58"/>
    </row>
    <row r="562" s="11" customFormat="1" spans="1:2">
      <c r="A562" s="58"/>
      <c r="B562" s="58"/>
    </row>
    <row r="563" s="11" customFormat="1" spans="1:2">
      <c r="A563" s="58"/>
      <c r="B563" s="58"/>
    </row>
    <row r="564" s="11" customFormat="1" spans="1:2">
      <c r="A564" s="58"/>
      <c r="B564" s="58"/>
    </row>
    <row r="565" s="11" customFormat="1" spans="1:2">
      <c r="A565" s="58"/>
      <c r="B565" s="58"/>
    </row>
    <row r="566" s="11" customFormat="1" spans="1:2">
      <c r="A566" s="58"/>
      <c r="B566" s="58"/>
    </row>
    <row r="567" s="11" customFormat="1" spans="1:2">
      <c r="A567" s="58"/>
      <c r="B567" s="58"/>
    </row>
    <row r="568" s="11" customFormat="1" spans="1:2">
      <c r="A568" s="58"/>
      <c r="B568" s="58"/>
    </row>
    <row r="569" s="11" customFormat="1" spans="1:2">
      <c r="A569" s="58"/>
      <c r="B569" s="58"/>
    </row>
    <row r="570" s="11" customFormat="1" spans="1:2">
      <c r="A570" s="58"/>
      <c r="B570" s="58"/>
    </row>
    <row r="571" s="11" customFormat="1" spans="1:2">
      <c r="A571" s="58"/>
      <c r="B571" s="58"/>
    </row>
    <row r="572" s="11" customFormat="1" spans="1:2">
      <c r="A572" s="58"/>
      <c r="B572" s="58"/>
    </row>
    <row r="573" s="11" customFormat="1" spans="1:2">
      <c r="A573" s="58"/>
      <c r="B573" s="58"/>
    </row>
    <row r="574" s="11" customFormat="1" spans="1:2">
      <c r="A574" s="58"/>
      <c r="B574" s="58"/>
    </row>
    <row r="575" s="11" customFormat="1" spans="1:2">
      <c r="A575" s="58"/>
      <c r="B575" s="58"/>
    </row>
    <row r="576" s="11" customFormat="1" spans="1:2">
      <c r="A576" s="58"/>
      <c r="B576" s="58"/>
    </row>
    <row r="577" s="11" customFormat="1" spans="1:2">
      <c r="A577" s="58"/>
      <c r="B577" s="58"/>
    </row>
    <row r="578" s="11" customFormat="1" spans="1:2">
      <c r="A578" s="58"/>
      <c r="B578" s="58"/>
    </row>
    <row r="579" s="11" customFormat="1" spans="1:2">
      <c r="A579" s="58"/>
      <c r="B579" s="58"/>
    </row>
    <row r="580" s="11" customFormat="1" spans="1:2">
      <c r="A580" s="58"/>
      <c r="B580" s="58"/>
    </row>
    <row r="581" s="11" customFormat="1" spans="1:2">
      <c r="A581" s="58"/>
      <c r="B581" s="58"/>
    </row>
    <row r="582" s="11" customFormat="1" spans="1:2">
      <c r="A582" s="58"/>
      <c r="B582" s="58"/>
    </row>
    <row r="583" s="11" customFormat="1" spans="1:2">
      <c r="A583" s="58"/>
      <c r="B583" s="58"/>
    </row>
    <row r="584" s="11" customFormat="1" spans="1:2">
      <c r="A584" s="58"/>
      <c r="B584" s="58"/>
    </row>
    <row r="585" s="11" customFormat="1" spans="1:2">
      <c r="A585" s="58"/>
      <c r="B585" s="58"/>
    </row>
    <row r="586" s="11" customFormat="1" spans="1:2">
      <c r="A586" s="58"/>
      <c r="B586" s="58"/>
    </row>
    <row r="587" s="11" customFormat="1" spans="1:2">
      <c r="A587" s="58"/>
      <c r="B587" s="58"/>
    </row>
    <row r="588" s="11" customFormat="1" spans="1:2">
      <c r="A588" s="58"/>
      <c r="B588" s="58"/>
    </row>
    <row r="589" s="11" customFormat="1" spans="1:2">
      <c r="A589" s="58"/>
      <c r="B589" s="58"/>
    </row>
    <row r="590" s="11" customFormat="1" spans="1:2">
      <c r="A590" s="58"/>
      <c r="B590" s="58"/>
    </row>
    <row r="591" s="11" customFormat="1" spans="1:2">
      <c r="A591" s="58"/>
      <c r="B591" s="58"/>
    </row>
    <row r="592" s="11" customFormat="1" spans="1:2">
      <c r="A592" s="58"/>
      <c r="B592" s="58"/>
    </row>
    <row r="593" s="11" customFormat="1" spans="1:2">
      <c r="A593" s="58"/>
      <c r="B593" s="58"/>
    </row>
    <row r="594" s="11" customFormat="1" spans="1:2">
      <c r="A594" s="58"/>
      <c r="B594" s="58"/>
    </row>
    <row r="595" s="11" customFormat="1" spans="1:2">
      <c r="A595" s="58"/>
      <c r="B595" s="58"/>
    </row>
    <row r="596" s="11" customFormat="1" spans="1:2">
      <c r="A596" s="58"/>
      <c r="B596" s="58"/>
    </row>
    <row r="597" s="11" customFormat="1" spans="1:2">
      <c r="A597" s="58"/>
      <c r="B597" s="58"/>
    </row>
    <row r="598" s="11" customFormat="1" spans="1:2">
      <c r="A598" s="58"/>
      <c r="B598" s="58"/>
    </row>
    <row r="599" s="11" customFormat="1" spans="1:2">
      <c r="A599" s="58"/>
      <c r="B599" s="58"/>
    </row>
    <row r="600" s="11" customFormat="1" spans="1:2">
      <c r="A600" s="58"/>
      <c r="B600" s="58"/>
    </row>
    <row r="601" s="11" customFormat="1" spans="1:2">
      <c r="A601" s="58"/>
      <c r="B601" s="58"/>
    </row>
    <row r="602" s="11" customFormat="1" spans="1:2">
      <c r="A602" s="58"/>
      <c r="B602" s="58"/>
    </row>
    <row r="603" s="11" customFormat="1" spans="1:2">
      <c r="A603" s="58"/>
      <c r="B603" s="58"/>
    </row>
    <row r="604" s="11" customFormat="1" spans="1:2">
      <c r="A604" s="58"/>
      <c r="B604" s="58"/>
    </row>
    <row r="605" s="11" customFormat="1" spans="1:2">
      <c r="A605" s="58"/>
      <c r="B605" s="58"/>
    </row>
    <row r="606" s="11" customFormat="1" spans="1:2">
      <c r="A606" s="58"/>
      <c r="B606" s="58"/>
    </row>
    <row r="607" s="11" customFormat="1" spans="1:2">
      <c r="A607" s="58"/>
      <c r="B607" s="58"/>
    </row>
    <row r="608" s="11" customFormat="1" spans="1:2">
      <c r="A608" s="58"/>
      <c r="B608" s="58"/>
    </row>
    <row r="609" s="11" customFormat="1" spans="1:2">
      <c r="A609" s="58"/>
      <c r="B609" s="58"/>
    </row>
    <row r="610" s="11" customFormat="1" spans="1:2">
      <c r="A610" s="58"/>
      <c r="B610" s="58"/>
    </row>
    <row r="611" s="11" customFormat="1" spans="1:2">
      <c r="A611" s="58"/>
      <c r="B611" s="58"/>
    </row>
    <row r="612" s="11" customFormat="1" spans="1:2">
      <c r="A612" s="58"/>
      <c r="B612" s="58"/>
    </row>
    <row r="613" s="11" customFormat="1" spans="1:2">
      <c r="A613" s="58"/>
      <c r="B613" s="58"/>
    </row>
    <row r="614" s="11" customFormat="1" spans="1:2">
      <c r="A614" s="58"/>
      <c r="B614" s="58"/>
    </row>
    <row r="615" s="11" customFormat="1" spans="1:2">
      <c r="A615" s="58"/>
      <c r="B615" s="58"/>
    </row>
    <row r="616" s="11" customFormat="1" spans="1:2">
      <c r="A616" s="58"/>
      <c r="B616" s="58"/>
    </row>
    <row r="617" s="11" customFormat="1" spans="1:2">
      <c r="A617" s="58"/>
      <c r="B617" s="58"/>
    </row>
    <row r="618" s="11" customFormat="1" spans="1:2">
      <c r="A618" s="58"/>
      <c r="B618" s="58"/>
    </row>
    <row r="619" s="11" customFormat="1" spans="1:2">
      <c r="A619" s="58"/>
      <c r="B619" s="58"/>
    </row>
    <row r="620" s="11" customFormat="1" spans="1:2">
      <c r="A620" s="58"/>
      <c r="B620" s="58"/>
    </row>
    <row r="621" s="11" customFormat="1" spans="1:2">
      <c r="A621" s="58"/>
      <c r="B621" s="58"/>
    </row>
    <row r="622" s="11" customFormat="1" spans="1:2">
      <c r="A622" s="58"/>
      <c r="B622" s="58"/>
    </row>
    <row r="623" s="11" customFormat="1" spans="1:2">
      <c r="A623" s="58"/>
      <c r="B623" s="58"/>
    </row>
    <row r="624" s="11" customFormat="1" spans="1:2">
      <c r="A624" s="58"/>
      <c r="B624" s="58"/>
    </row>
    <row r="625" s="11" customFormat="1" spans="1:2">
      <c r="A625" s="58"/>
      <c r="B625" s="58"/>
    </row>
    <row r="626" s="11" customFormat="1" spans="1:2">
      <c r="A626" s="58"/>
      <c r="B626" s="58"/>
    </row>
    <row r="627" s="11" customFormat="1" spans="1:2">
      <c r="A627" s="58"/>
      <c r="B627" s="58"/>
    </row>
    <row r="628" s="11" customFormat="1" spans="1:2">
      <c r="A628" s="58"/>
      <c r="B628" s="58"/>
    </row>
    <row r="629" s="11" customFormat="1" spans="1:2">
      <c r="A629" s="58"/>
      <c r="B629" s="58"/>
    </row>
    <row r="630" s="11" customFormat="1" spans="1:2">
      <c r="A630" s="58"/>
      <c r="B630" s="58"/>
    </row>
    <row r="631" s="11" customFormat="1" spans="1:2">
      <c r="A631" s="58"/>
      <c r="B631" s="58"/>
    </row>
    <row r="632" s="11" customFormat="1" spans="1:2">
      <c r="A632" s="58"/>
      <c r="B632" s="58"/>
    </row>
    <row r="633" s="11" customFormat="1" spans="1:2">
      <c r="A633" s="58"/>
      <c r="B633" s="58"/>
    </row>
    <row r="634" s="11" customFormat="1" spans="1:2">
      <c r="A634" s="58"/>
      <c r="B634" s="58"/>
    </row>
    <row r="635" s="11" customFormat="1" spans="1:2">
      <c r="A635" s="58"/>
      <c r="B635" s="58"/>
    </row>
    <row r="636" s="11" customFormat="1" spans="1:2">
      <c r="A636" s="58"/>
      <c r="B636" s="58"/>
    </row>
    <row r="637" s="11" customFormat="1" spans="1:2">
      <c r="A637" s="58"/>
      <c r="B637" s="58"/>
    </row>
    <row r="638" s="11" customFormat="1" spans="1:2">
      <c r="A638" s="58"/>
      <c r="B638" s="58"/>
    </row>
    <row r="639" s="11" customFormat="1" spans="1:2">
      <c r="A639" s="58"/>
      <c r="B639" s="58"/>
    </row>
    <row r="640" s="11" customFormat="1" spans="1:2">
      <c r="A640" s="58"/>
      <c r="B640" s="58"/>
    </row>
    <row r="641" s="11" customFormat="1" spans="1:2">
      <c r="A641" s="58"/>
      <c r="B641" s="58"/>
    </row>
    <row r="642" s="11" customFormat="1" spans="1:2">
      <c r="A642" s="58"/>
      <c r="B642" s="58"/>
    </row>
    <row r="643" s="11" customFormat="1" spans="1:2">
      <c r="A643" s="58"/>
      <c r="B643" s="58"/>
    </row>
    <row r="644" s="11" customFormat="1" spans="1:2">
      <c r="A644" s="58"/>
      <c r="B644" s="58"/>
    </row>
    <row r="645" s="11" customFormat="1" spans="1:2">
      <c r="A645" s="58"/>
      <c r="B645" s="58"/>
    </row>
    <row r="646" s="11" customFormat="1" spans="1:2">
      <c r="A646" s="58"/>
      <c r="B646" s="58"/>
    </row>
    <row r="647" s="11" customFormat="1" spans="1:2">
      <c r="A647" s="58"/>
      <c r="B647" s="58"/>
    </row>
    <row r="648" s="11" customFormat="1" spans="1:2">
      <c r="A648" s="58"/>
      <c r="B648" s="58"/>
    </row>
    <row r="649" s="11" customFormat="1" spans="1:2">
      <c r="A649" s="58"/>
      <c r="B649" s="58"/>
    </row>
    <row r="650" s="11" customFormat="1" spans="1:2">
      <c r="A650" s="58"/>
      <c r="B650" s="58"/>
    </row>
    <row r="651" s="11" customFormat="1" spans="1:2">
      <c r="A651" s="58"/>
      <c r="B651" s="58"/>
    </row>
    <row r="652" s="11" customFormat="1" spans="1:2">
      <c r="A652" s="58"/>
      <c r="B652" s="58"/>
    </row>
    <row r="653" s="11" customFormat="1" spans="1:2">
      <c r="A653" s="58"/>
      <c r="B653" s="58"/>
    </row>
    <row r="654" s="11" customFormat="1" spans="1:2">
      <c r="A654" s="58"/>
      <c r="B654" s="58"/>
    </row>
    <row r="655" s="11" customFormat="1" spans="1:2">
      <c r="A655" s="58"/>
      <c r="B655" s="58"/>
    </row>
    <row r="656" s="11" customFormat="1" spans="1:2">
      <c r="A656" s="58"/>
      <c r="B656" s="58"/>
    </row>
    <row r="657" s="11" customFormat="1" spans="1:2">
      <c r="A657" s="58"/>
      <c r="B657" s="58"/>
    </row>
    <row r="658" s="11" customFormat="1" spans="1:2">
      <c r="A658" s="58"/>
      <c r="B658" s="58"/>
    </row>
    <row r="659" s="11" customFormat="1" spans="1:2">
      <c r="A659" s="58"/>
      <c r="B659" s="58"/>
    </row>
    <row r="660" s="11" customFormat="1" spans="1:2">
      <c r="A660" s="58"/>
      <c r="B660" s="58"/>
    </row>
    <row r="661" s="11" customFormat="1" spans="1:2">
      <c r="A661" s="58"/>
      <c r="B661" s="58"/>
    </row>
    <row r="662" s="11" customFormat="1" spans="1:2">
      <c r="A662" s="58"/>
      <c r="B662" s="58"/>
    </row>
    <row r="663" s="11" customFormat="1" spans="1:2">
      <c r="A663" s="58"/>
      <c r="B663" s="58"/>
    </row>
    <row r="664" s="11" customFormat="1" spans="1:2">
      <c r="A664" s="58"/>
      <c r="B664" s="58"/>
    </row>
    <row r="665" s="11" customFormat="1" spans="1:2">
      <c r="A665" s="58"/>
      <c r="B665" s="58"/>
    </row>
    <row r="666" s="11" customFormat="1" spans="1:2">
      <c r="A666" s="58"/>
      <c r="B666" s="58"/>
    </row>
    <row r="667" s="11" customFormat="1" spans="1:2">
      <c r="A667" s="58"/>
      <c r="B667" s="58"/>
    </row>
    <row r="668" s="11" customFormat="1" spans="1:2">
      <c r="A668" s="58"/>
      <c r="B668" s="58"/>
    </row>
    <row r="669" s="11" customFormat="1" spans="1:2">
      <c r="A669" s="58"/>
      <c r="B669" s="58"/>
    </row>
    <row r="670" s="11" customFormat="1" spans="1:2">
      <c r="A670" s="58"/>
      <c r="B670" s="58"/>
    </row>
    <row r="671" s="11" customFormat="1" spans="1:2">
      <c r="A671" s="58"/>
      <c r="B671" s="58"/>
    </row>
    <row r="672" s="11" customFormat="1" spans="1:2">
      <c r="A672" s="58"/>
      <c r="B672" s="58"/>
    </row>
    <row r="673" s="11" customFormat="1" spans="1:2">
      <c r="A673" s="58"/>
      <c r="B673" s="58"/>
    </row>
    <row r="674" s="11" customFormat="1" spans="1:2">
      <c r="A674" s="58"/>
      <c r="B674" s="58"/>
    </row>
    <row r="675" s="11" customFormat="1" spans="1:2">
      <c r="A675" s="58"/>
      <c r="B675" s="58"/>
    </row>
    <row r="676" s="11" customFormat="1" spans="1:2">
      <c r="A676" s="58"/>
      <c r="B676" s="58"/>
    </row>
    <row r="677" s="11" customFormat="1" spans="1:2">
      <c r="A677" s="58"/>
      <c r="B677" s="58"/>
    </row>
    <row r="678" s="11" customFormat="1" spans="1:2">
      <c r="A678" s="58"/>
      <c r="B678" s="58"/>
    </row>
    <row r="679" s="11" customFormat="1" spans="1:2">
      <c r="A679" s="58"/>
      <c r="B679" s="58"/>
    </row>
    <row r="680" s="11" customFormat="1" spans="1:2">
      <c r="A680" s="58"/>
      <c r="B680" s="58"/>
    </row>
    <row r="681" s="11" customFormat="1" spans="1:2">
      <c r="A681" s="58"/>
      <c r="B681" s="58"/>
    </row>
    <row r="682" s="11" customFormat="1" spans="1:2">
      <c r="A682" s="58"/>
      <c r="B682" s="58"/>
    </row>
    <row r="683" s="11" customFormat="1" spans="1:2">
      <c r="A683" s="58"/>
      <c r="B683" s="58"/>
    </row>
    <row r="684" s="11" customFormat="1" spans="1:2">
      <c r="A684" s="58"/>
      <c r="B684" s="58"/>
    </row>
    <row r="685" s="11" customFormat="1" spans="1:2">
      <c r="A685" s="58"/>
      <c r="B685" s="58"/>
    </row>
    <row r="686" s="11" customFormat="1" spans="1:2">
      <c r="A686" s="58"/>
      <c r="B686" s="58"/>
    </row>
    <row r="687" s="11" customFormat="1" spans="1:2">
      <c r="A687" s="58"/>
      <c r="B687" s="58"/>
    </row>
    <row r="688" s="11" customFormat="1" spans="1:2">
      <c r="A688" s="58"/>
      <c r="B688" s="58"/>
    </row>
    <row r="689" s="11" customFormat="1" spans="1:2">
      <c r="A689" s="58"/>
      <c r="B689" s="58"/>
    </row>
    <row r="690" s="11" customFormat="1" spans="1:2">
      <c r="A690" s="58"/>
      <c r="B690" s="58"/>
    </row>
    <row r="691" s="11" customFormat="1" spans="1:2">
      <c r="A691" s="58"/>
      <c r="B691" s="58"/>
    </row>
    <row r="692" s="11" customFormat="1" spans="1:2">
      <c r="A692" s="58"/>
      <c r="B692" s="58"/>
    </row>
    <row r="693" s="11" customFormat="1" spans="1:2">
      <c r="A693" s="58"/>
      <c r="B693" s="58"/>
    </row>
    <row r="694" s="11" customFormat="1" spans="1:2">
      <c r="A694" s="58"/>
      <c r="B694" s="58"/>
    </row>
    <row r="695" s="11" customFormat="1" spans="1:2">
      <c r="A695" s="58"/>
      <c r="B695" s="58"/>
    </row>
    <row r="696" s="11" customFormat="1" spans="1:2">
      <c r="A696" s="58"/>
      <c r="B696" s="58"/>
    </row>
    <row r="697" s="11" customFormat="1" spans="1:2">
      <c r="A697" s="58"/>
      <c r="B697" s="58"/>
    </row>
    <row r="698" s="11" customFormat="1" spans="1:2">
      <c r="A698" s="58"/>
      <c r="B698" s="58"/>
    </row>
    <row r="699" s="11" customFormat="1" spans="1:2">
      <c r="A699" s="58"/>
      <c r="B699" s="58"/>
    </row>
    <row r="700" s="11" customFormat="1" spans="1:2">
      <c r="A700" s="58"/>
      <c r="B700" s="58"/>
    </row>
    <row r="701" s="11" customFormat="1" spans="1:2">
      <c r="A701" s="58"/>
      <c r="B701" s="58"/>
    </row>
    <row r="702" s="11" customFormat="1" spans="1:2">
      <c r="A702" s="58"/>
      <c r="B702" s="58"/>
    </row>
    <row r="703" s="11" customFormat="1" spans="1:2">
      <c r="A703" s="58"/>
      <c r="B703" s="58"/>
    </row>
    <row r="704" s="11" customFormat="1" spans="1:2">
      <c r="A704" s="58"/>
      <c r="B704" s="58"/>
    </row>
    <row r="705" s="11" customFormat="1" spans="1:2">
      <c r="A705" s="58"/>
      <c r="B705" s="58"/>
    </row>
    <row r="706" s="11" customFormat="1" spans="1:2">
      <c r="A706" s="58"/>
      <c r="B706" s="58"/>
    </row>
    <row r="707" s="11" customFormat="1" spans="1:2">
      <c r="A707" s="58"/>
      <c r="B707" s="58"/>
    </row>
    <row r="708" s="11" customFormat="1" spans="1:2">
      <c r="A708" s="58"/>
      <c r="B708" s="58"/>
    </row>
    <row r="709" s="11" customFormat="1" spans="1:2">
      <c r="A709" s="58"/>
      <c r="B709" s="58"/>
    </row>
    <row r="710" s="11" customFormat="1" spans="1:2">
      <c r="A710" s="58"/>
      <c r="B710" s="58"/>
    </row>
    <row r="711" s="11" customFormat="1" spans="1:2">
      <c r="A711" s="58"/>
      <c r="B711" s="58"/>
    </row>
    <row r="712" s="11" customFormat="1" spans="1:2">
      <c r="A712" s="58"/>
      <c r="B712" s="58"/>
    </row>
    <row r="713" s="11" customFormat="1" spans="1:2">
      <c r="A713" s="58"/>
      <c r="B713" s="58"/>
    </row>
    <row r="714" s="11" customFormat="1" spans="1:2">
      <c r="A714" s="58"/>
      <c r="B714" s="58"/>
    </row>
    <row r="715" s="11" customFormat="1" spans="1:2">
      <c r="A715" s="58"/>
      <c r="B715" s="58"/>
    </row>
    <row r="716" s="11" customFormat="1" spans="1:2">
      <c r="A716" s="58"/>
      <c r="B716" s="58"/>
    </row>
    <row r="717" s="11" customFormat="1" spans="1:2">
      <c r="A717" s="58"/>
      <c r="B717" s="58"/>
    </row>
    <row r="718" s="11" customFormat="1" spans="1:2">
      <c r="A718" s="58"/>
      <c r="B718" s="58"/>
    </row>
    <row r="719" s="11" customFormat="1" spans="1:2">
      <c r="A719" s="58"/>
      <c r="B719" s="58"/>
    </row>
    <row r="720" s="11" customFormat="1" spans="1:2">
      <c r="A720" s="58"/>
      <c r="B720" s="58"/>
    </row>
    <row r="721" s="11" customFormat="1" spans="1:2">
      <c r="A721" s="58"/>
      <c r="B721" s="58"/>
    </row>
    <row r="722" s="11" customFormat="1" spans="1:2">
      <c r="A722" s="58"/>
      <c r="B722" s="58"/>
    </row>
    <row r="723" s="11" customFormat="1" spans="1:2">
      <c r="A723" s="58"/>
      <c r="B723" s="58"/>
    </row>
    <row r="724" s="11" customFormat="1" spans="1:2">
      <c r="A724" s="58"/>
      <c r="B724" s="58"/>
    </row>
    <row r="725" s="11" customFormat="1" spans="1:2">
      <c r="A725" s="58"/>
      <c r="B725" s="58"/>
    </row>
    <row r="726" s="11" customFormat="1" spans="1:2">
      <c r="A726" s="58"/>
      <c r="B726" s="58"/>
    </row>
    <row r="727" s="11" customFormat="1" spans="1:2">
      <c r="A727" s="58"/>
      <c r="B727" s="58"/>
    </row>
    <row r="728" s="11" customFormat="1" spans="1:2">
      <c r="A728" s="58"/>
      <c r="B728" s="58"/>
    </row>
    <row r="729" s="11" customFormat="1" spans="1:2">
      <c r="A729" s="58"/>
      <c r="B729" s="58"/>
    </row>
    <row r="730" s="11" customFormat="1" spans="1:2">
      <c r="A730" s="58"/>
      <c r="B730" s="58"/>
    </row>
    <row r="731" s="11" customFormat="1" spans="1:2">
      <c r="A731" s="58"/>
      <c r="B731" s="58"/>
    </row>
    <row r="732" s="11" customFormat="1" spans="1:2">
      <c r="A732" s="58"/>
      <c r="B732" s="58"/>
    </row>
    <row r="733" s="11" customFormat="1" spans="1:2">
      <c r="A733" s="58"/>
      <c r="B733" s="58"/>
    </row>
    <row r="734" s="11" customFormat="1" spans="1:2">
      <c r="A734" s="58"/>
      <c r="B734" s="58"/>
    </row>
    <row r="735" s="11" customFormat="1" spans="1:2">
      <c r="A735" s="58"/>
      <c r="B735" s="58"/>
    </row>
    <row r="736" s="11" customFormat="1" spans="1:2">
      <c r="A736" s="58"/>
      <c r="B736" s="58"/>
    </row>
    <row r="737" s="11" customFormat="1" spans="1:2">
      <c r="A737" s="58"/>
      <c r="B737" s="58"/>
    </row>
    <row r="738" s="11" customFormat="1" spans="1:2">
      <c r="A738" s="58"/>
      <c r="B738" s="58"/>
    </row>
    <row r="739" s="11" customFormat="1" spans="1:2">
      <c r="A739" s="58"/>
      <c r="B739" s="58"/>
    </row>
    <row r="740" s="11" customFormat="1" spans="1:2">
      <c r="A740" s="58"/>
      <c r="B740" s="58"/>
    </row>
    <row r="741" s="11" customFormat="1" spans="1:2">
      <c r="A741" s="58"/>
      <c r="B741" s="58"/>
    </row>
    <row r="742" s="11" customFormat="1" spans="1:2">
      <c r="A742" s="58"/>
      <c r="B742" s="58"/>
    </row>
    <row r="743" s="11" customFormat="1" spans="1:2">
      <c r="A743" s="58"/>
      <c r="B743" s="58"/>
    </row>
    <row r="744" s="11" customFormat="1" spans="1:2">
      <c r="A744" s="58"/>
      <c r="B744" s="58"/>
    </row>
    <row r="745" s="11" customFormat="1" spans="1:2">
      <c r="A745" s="58"/>
      <c r="B745" s="58"/>
    </row>
    <row r="746" s="11" customFormat="1" spans="1:2">
      <c r="A746" s="58"/>
      <c r="B746" s="58"/>
    </row>
    <row r="747" s="11" customFormat="1" spans="1:2">
      <c r="A747" s="58"/>
      <c r="B747" s="58"/>
    </row>
    <row r="748" s="11" customFormat="1" spans="1:2">
      <c r="A748" s="58"/>
      <c r="B748" s="58"/>
    </row>
    <row r="749" s="11" customFormat="1" spans="1:2">
      <c r="A749" s="58"/>
      <c r="B749" s="58"/>
    </row>
    <row r="750" s="11" customFormat="1" spans="1:2">
      <c r="A750" s="58"/>
      <c r="B750" s="58"/>
    </row>
    <row r="751" s="11" customFormat="1" spans="1:2">
      <c r="A751" s="58"/>
      <c r="B751" s="58"/>
    </row>
  </sheetData>
  <mergeCells count="1024">
    <mergeCell ref="A1:B1"/>
    <mergeCell ref="IW2:IX2"/>
    <mergeCell ref="SS2:ST2"/>
    <mergeCell ref="ACO2:ACP2"/>
    <mergeCell ref="AMK2:AML2"/>
    <mergeCell ref="AWG2:AWH2"/>
    <mergeCell ref="BGC2:BGD2"/>
    <mergeCell ref="BPY2:BPZ2"/>
    <mergeCell ref="BZU2:BZV2"/>
    <mergeCell ref="CJQ2:CJR2"/>
    <mergeCell ref="CTM2:CTN2"/>
    <mergeCell ref="DDI2:DDJ2"/>
    <mergeCell ref="DNE2:DNF2"/>
    <mergeCell ref="DXA2:DXB2"/>
    <mergeCell ref="EGW2:EGX2"/>
    <mergeCell ref="EQS2:EQT2"/>
    <mergeCell ref="FAO2:FAP2"/>
    <mergeCell ref="FKK2:FKL2"/>
    <mergeCell ref="FUG2:FUH2"/>
    <mergeCell ref="GEC2:GED2"/>
    <mergeCell ref="GNY2:GNZ2"/>
    <mergeCell ref="GXU2:GXV2"/>
    <mergeCell ref="HHQ2:HHR2"/>
    <mergeCell ref="HRM2:HRN2"/>
    <mergeCell ref="IBI2:IBJ2"/>
    <mergeCell ref="ILE2:ILF2"/>
    <mergeCell ref="IVA2:IVB2"/>
    <mergeCell ref="JEW2:JEX2"/>
    <mergeCell ref="JOS2:JOT2"/>
    <mergeCell ref="JYO2:JYP2"/>
    <mergeCell ref="KIK2:KIL2"/>
    <mergeCell ref="KSG2:KSH2"/>
    <mergeCell ref="LCC2:LCD2"/>
    <mergeCell ref="LLY2:LLZ2"/>
    <mergeCell ref="LVU2:LVV2"/>
    <mergeCell ref="MFQ2:MFR2"/>
    <mergeCell ref="MPM2:MPN2"/>
    <mergeCell ref="MZI2:MZJ2"/>
    <mergeCell ref="NJE2:NJF2"/>
    <mergeCell ref="NTA2:NTB2"/>
    <mergeCell ref="OCW2:OCX2"/>
    <mergeCell ref="OMS2:OMT2"/>
    <mergeCell ref="OWO2:OWP2"/>
    <mergeCell ref="PGK2:PGL2"/>
    <mergeCell ref="PQG2:PQH2"/>
    <mergeCell ref="QAC2:QAD2"/>
    <mergeCell ref="QJY2:QJZ2"/>
    <mergeCell ref="QTU2:QTV2"/>
    <mergeCell ref="RDQ2:RDR2"/>
    <mergeCell ref="RNM2:RNN2"/>
    <mergeCell ref="RXI2:RXJ2"/>
    <mergeCell ref="SHE2:SHF2"/>
    <mergeCell ref="SRA2:SRB2"/>
    <mergeCell ref="TAW2:TAX2"/>
    <mergeCell ref="TKS2:TKT2"/>
    <mergeCell ref="TUO2:TUP2"/>
    <mergeCell ref="UEK2:UEL2"/>
    <mergeCell ref="UOG2:UOH2"/>
    <mergeCell ref="UYC2:UYD2"/>
    <mergeCell ref="VHY2:VHZ2"/>
    <mergeCell ref="VRU2:VRV2"/>
    <mergeCell ref="WBQ2:WBR2"/>
    <mergeCell ref="WLM2:WLN2"/>
    <mergeCell ref="WVI2:WVJ2"/>
    <mergeCell ref="A65535:B65535"/>
    <mergeCell ref="IW65535:IX65535"/>
    <mergeCell ref="SS65535:ST65535"/>
    <mergeCell ref="ACO65535:ACP65535"/>
    <mergeCell ref="AMK65535:AML65535"/>
    <mergeCell ref="AWG65535:AWH65535"/>
    <mergeCell ref="BGC65535:BGD65535"/>
    <mergeCell ref="BPY65535:BPZ65535"/>
    <mergeCell ref="BZU65535:BZV65535"/>
    <mergeCell ref="CJQ65535:CJR65535"/>
    <mergeCell ref="CTM65535:CTN65535"/>
    <mergeCell ref="DDI65535:DDJ65535"/>
    <mergeCell ref="DNE65535:DNF65535"/>
    <mergeCell ref="DXA65535:DXB65535"/>
    <mergeCell ref="EGW65535:EGX65535"/>
    <mergeCell ref="EQS65535:EQT65535"/>
    <mergeCell ref="FAO65535:FAP65535"/>
    <mergeCell ref="FKK65535:FKL65535"/>
    <mergeCell ref="FUG65535:FUH65535"/>
    <mergeCell ref="GEC65535:GED65535"/>
    <mergeCell ref="GNY65535:GNZ65535"/>
    <mergeCell ref="GXU65535:GXV65535"/>
    <mergeCell ref="HHQ65535:HHR65535"/>
    <mergeCell ref="HRM65535:HRN65535"/>
    <mergeCell ref="IBI65535:IBJ65535"/>
    <mergeCell ref="ILE65535:ILF65535"/>
    <mergeCell ref="IVA65535:IVB65535"/>
    <mergeCell ref="JEW65535:JEX65535"/>
    <mergeCell ref="JOS65535:JOT65535"/>
    <mergeCell ref="JYO65535:JYP65535"/>
    <mergeCell ref="KIK65535:KIL65535"/>
    <mergeCell ref="KSG65535:KSH65535"/>
    <mergeCell ref="LCC65535:LCD65535"/>
    <mergeCell ref="LLY65535:LLZ65535"/>
    <mergeCell ref="LVU65535:LVV65535"/>
    <mergeCell ref="MFQ65535:MFR65535"/>
    <mergeCell ref="MPM65535:MPN65535"/>
    <mergeCell ref="MZI65535:MZJ65535"/>
    <mergeCell ref="NJE65535:NJF65535"/>
    <mergeCell ref="NTA65535:NTB65535"/>
    <mergeCell ref="OCW65535:OCX65535"/>
    <mergeCell ref="OMS65535:OMT65535"/>
    <mergeCell ref="OWO65535:OWP65535"/>
    <mergeCell ref="PGK65535:PGL65535"/>
    <mergeCell ref="PQG65535:PQH65535"/>
    <mergeCell ref="QAC65535:QAD65535"/>
    <mergeCell ref="QJY65535:QJZ65535"/>
    <mergeCell ref="QTU65535:QTV65535"/>
    <mergeCell ref="RDQ65535:RDR65535"/>
    <mergeCell ref="RNM65535:RNN65535"/>
    <mergeCell ref="RXI65535:RXJ65535"/>
    <mergeCell ref="SHE65535:SHF65535"/>
    <mergeCell ref="SRA65535:SRB65535"/>
    <mergeCell ref="TAW65535:TAX65535"/>
    <mergeCell ref="TKS65535:TKT65535"/>
    <mergeCell ref="TUO65535:TUP65535"/>
    <mergeCell ref="UEK65535:UEL65535"/>
    <mergeCell ref="UOG65535:UOH65535"/>
    <mergeCell ref="UYC65535:UYD65535"/>
    <mergeCell ref="VHY65535:VHZ65535"/>
    <mergeCell ref="VRU65535:VRV65535"/>
    <mergeCell ref="WBQ65535:WBR65535"/>
    <mergeCell ref="WLM65535:WLN65535"/>
    <mergeCell ref="WVI65535:WVJ65535"/>
    <mergeCell ref="A131071:B131071"/>
    <mergeCell ref="IW131071:IX131071"/>
    <mergeCell ref="SS131071:ST131071"/>
    <mergeCell ref="ACO131071:ACP131071"/>
    <mergeCell ref="AMK131071:AML131071"/>
    <mergeCell ref="AWG131071:AWH131071"/>
    <mergeCell ref="BGC131071:BGD131071"/>
    <mergeCell ref="BPY131071:BPZ131071"/>
    <mergeCell ref="BZU131071:BZV131071"/>
    <mergeCell ref="CJQ131071:CJR131071"/>
    <mergeCell ref="CTM131071:CTN131071"/>
    <mergeCell ref="DDI131071:DDJ131071"/>
    <mergeCell ref="DNE131071:DNF131071"/>
    <mergeCell ref="DXA131071:DXB131071"/>
    <mergeCell ref="EGW131071:EGX131071"/>
    <mergeCell ref="EQS131071:EQT131071"/>
    <mergeCell ref="FAO131071:FAP131071"/>
    <mergeCell ref="FKK131071:FKL131071"/>
    <mergeCell ref="FUG131071:FUH131071"/>
    <mergeCell ref="GEC131071:GED131071"/>
    <mergeCell ref="GNY131071:GNZ131071"/>
    <mergeCell ref="GXU131071:GXV131071"/>
    <mergeCell ref="HHQ131071:HHR131071"/>
    <mergeCell ref="HRM131071:HRN131071"/>
    <mergeCell ref="IBI131071:IBJ131071"/>
    <mergeCell ref="ILE131071:ILF131071"/>
    <mergeCell ref="IVA131071:IVB131071"/>
    <mergeCell ref="JEW131071:JEX131071"/>
    <mergeCell ref="JOS131071:JOT131071"/>
    <mergeCell ref="JYO131071:JYP131071"/>
    <mergeCell ref="KIK131071:KIL131071"/>
    <mergeCell ref="KSG131071:KSH131071"/>
    <mergeCell ref="LCC131071:LCD131071"/>
    <mergeCell ref="LLY131071:LLZ131071"/>
    <mergeCell ref="LVU131071:LVV131071"/>
    <mergeCell ref="MFQ131071:MFR131071"/>
    <mergeCell ref="MPM131071:MPN131071"/>
    <mergeCell ref="MZI131071:MZJ131071"/>
    <mergeCell ref="NJE131071:NJF131071"/>
    <mergeCell ref="NTA131071:NTB131071"/>
    <mergeCell ref="OCW131071:OCX131071"/>
    <mergeCell ref="OMS131071:OMT131071"/>
    <mergeCell ref="OWO131071:OWP131071"/>
    <mergeCell ref="PGK131071:PGL131071"/>
    <mergeCell ref="PQG131071:PQH131071"/>
    <mergeCell ref="QAC131071:QAD131071"/>
    <mergeCell ref="QJY131071:QJZ131071"/>
    <mergeCell ref="QTU131071:QTV131071"/>
    <mergeCell ref="RDQ131071:RDR131071"/>
    <mergeCell ref="RNM131071:RNN131071"/>
    <mergeCell ref="RXI131071:RXJ131071"/>
    <mergeCell ref="SHE131071:SHF131071"/>
    <mergeCell ref="SRA131071:SRB131071"/>
    <mergeCell ref="TAW131071:TAX131071"/>
    <mergeCell ref="TKS131071:TKT131071"/>
    <mergeCell ref="TUO131071:TUP131071"/>
    <mergeCell ref="UEK131071:UEL131071"/>
    <mergeCell ref="UOG131071:UOH131071"/>
    <mergeCell ref="UYC131071:UYD131071"/>
    <mergeCell ref="VHY131071:VHZ131071"/>
    <mergeCell ref="VRU131071:VRV131071"/>
    <mergeCell ref="WBQ131071:WBR131071"/>
    <mergeCell ref="WLM131071:WLN131071"/>
    <mergeCell ref="WVI131071:WVJ131071"/>
    <mergeCell ref="A196607:B196607"/>
    <mergeCell ref="IW196607:IX196607"/>
    <mergeCell ref="SS196607:ST196607"/>
    <mergeCell ref="ACO196607:ACP196607"/>
    <mergeCell ref="AMK196607:AML196607"/>
    <mergeCell ref="AWG196607:AWH196607"/>
    <mergeCell ref="BGC196607:BGD196607"/>
    <mergeCell ref="BPY196607:BPZ196607"/>
    <mergeCell ref="BZU196607:BZV196607"/>
    <mergeCell ref="CJQ196607:CJR196607"/>
    <mergeCell ref="CTM196607:CTN196607"/>
    <mergeCell ref="DDI196607:DDJ196607"/>
    <mergeCell ref="DNE196607:DNF196607"/>
    <mergeCell ref="DXA196607:DXB196607"/>
    <mergeCell ref="EGW196607:EGX196607"/>
    <mergeCell ref="EQS196607:EQT196607"/>
    <mergeCell ref="FAO196607:FAP196607"/>
    <mergeCell ref="FKK196607:FKL196607"/>
    <mergeCell ref="FUG196607:FUH196607"/>
    <mergeCell ref="GEC196607:GED196607"/>
    <mergeCell ref="GNY196607:GNZ196607"/>
    <mergeCell ref="GXU196607:GXV196607"/>
    <mergeCell ref="HHQ196607:HHR196607"/>
    <mergeCell ref="HRM196607:HRN196607"/>
    <mergeCell ref="IBI196607:IBJ196607"/>
    <mergeCell ref="ILE196607:ILF196607"/>
    <mergeCell ref="IVA196607:IVB196607"/>
    <mergeCell ref="JEW196607:JEX196607"/>
    <mergeCell ref="JOS196607:JOT196607"/>
    <mergeCell ref="JYO196607:JYP196607"/>
    <mergeCell ref="KIK196607:KIL196607"/>
    <mergeCell ref="KSG196607:KSH196607"/>
    <mergeCell ref="LCC196607:LCD196607"/>
    <mergeCell ref="LLY196607:LLZ196607"/>
    <mergeCell ref="LVU196607:LVV196607"/>
    <mergeCell ref="MFQ196607:MFR196607"/>
    <mergeCell ref="MPM196607:MPN196607"/>
    <mergeCell ref="MZI196607:MZJ196607"/>
    <mergeCell ref="NJE196607:NJF196607"/>
    <mergeCell ref="NTA196607:NTB196607"/>
    <mergeCell ref="OCW196607:OCX196607"/>
    <mergeCell ref="OMS196607:OMT196607"/>
    <mergeCell ref="OWO196607:OWP196607"/>
    <mergeCell ref="PGK196607:PGL196607"/>
    <mergeCell ref="PQG196607:PQH196607"/>
    <mergeCell ref="QAC196607:QAD196607"/>
    <mergeCell ref="QJY196607:QJZ196607"/>
    <mergeCell ref="QTU196607:QTV196607"/>
    <mergeCell ref="RDQ196607:RDR196607"/>
    <mergeCell ref="RNM196607:RNN196607"/>
    <mergeCell ref="RXI196607:RXJ196607"/>
    <mergeCell ref="SHE196607:SHF196607"/>
    <mergeCell ref="SRA196607:SRB196607"/>
    <mergeCell ref="TAW196607:TAX196607"/>
    <mergeCell ref="TKS196607:TKT196607"/>
    <mergeCell ref="TUO196607:TUP196607"/>
    <mergeCell ref="UEK196607:UEL196607"/>
    <mergeCell ref="UOG196607:UOH196607"/>
    <mergeCell ref="UYC196607:UYD196607"/>
    <mergeCell ref="VHY196607:VHZ196607"/>
    <mergeCell ref="VRU196607:VRV196607"/>
    <mergeCell ref="WBQ196607:WBR196607"/>
    <mergeCell ref="WLM196607:WLN196607"/>
    <mergeCell ref="WVI196607:WVJ196607"/>
    <mergeCell ref="A262143:B262143"/>
    <mergeCell ref="IW262143:IX262143"/>
    <mergeCell ref="SS262143:ST262143"/>
    <mergeCell ref="ACO262143:ACP262143"/>
    <mergeCell ref="AMK262143:AML262143"/>
    <mergeCell ref="AWG262143:AWH262143"/>
    <mergeCell ref="BGC262143:BGD262143"/>
    <mergeCell ref="BPY262143:BPZ262143"/>
    <mergeCell ref="BZU262143:BZV262143"/>
    <mergeCell ref="CJQ262143:CJR262143"/>
    <mergeCell ref="CTM262143:CTN262143"/>
    <mergeCell ref="DDI262143:DDJ262143"/>
    <mergeCell ref="DNE262143:DNF262143"/>
    <mergeCell ref="DXA262143:DXB262143"/>
    <mergeCell ref="EGW262143:EGX262143"/>
    <mergeCell ref="EQS262143:EQT262143"/>
    <mergeCell ref="FAO262143:FAP262143"/>
    <mergeCell ref="FKK262143:FKL262143"/>
    <mergeCell ref="FUG262143:FUH262143"/>
    <mergeCell ref="GEC262143:GED262143"/>
    <mergeCell ref="GNY262143:GNZ262143"/>
    <mergeCell ref="GXU262143:GXV262143"/>
    <mergeCell ref="HHQ262143:HHR262143"/>
    <mergeCell ref="HRM262143:HRN262143"/>
    <mergeCell ref="IBI262143:IBJ262143"/>
    <mergeCell ref="ILE262143:ILF262143"/>
    <mergeCell ref="IVA262143:IVB262143"/>
    <mergeCell ref="JEW262143:JEX262143"/>
    <mergeCell ref="JOS262143:JOT262143"/>
    <mergeCell ref="JYO262143:JYP262143"/>
    <mergeCell ref="KIK262143:KIL262143"/>
    <mergeCell ref="KSG262143:KSH262143"/>
    <mergeCell ref="LCC262143:LCD262143"/>
    <mergeCell ref="LLY262143:LLZ262143"/>
    <mergeCell ref="LVU262143:LVV262143"/>
    <mergeCell ref="MFQ262143:MFR262143"/>
    <mergeCell ref="MPM262143:MPN262143"/>
    <mergeCell ref="MZI262143:MZJ262143"/>
    <mergeCell ref="NJE262143:NJF262143"/>
    <mergeCell ref="NTA262143:NTB262143"/>
    <mergeCell ref="OCW262143:OCX262143"/>
    <mergeCell ref="OMS262143:OMT262143"/>
    <mergeCell ref="OWO262143:OWP262143"/>
    <mergeCell ref="PGK262143:PGL262143"/>
    <mergeCell ref="PQG262143:PQH262143"/>
    <mergeCell ref="QAC262143:QAD262143"/>
    <mergeCell ref="QJY262143:QJZ262143"/>
    <mergeCell ref="QTU262143:QTV262143"/>
    <mergeCell ref="RDQ262143:RDR262143"/>
    <mergeCell ref="RNM262143:RNN262143"/>
    <mergeCell ref="RXI262143:RXJ262143"/>
    <mergeCell ref="SHE262143:SHF262143"/>
    <mergeCell ref="SRA262143:SRB262143"/>
    <mergeCell ref="TAW262143:TAX262143"/>
    <mergeCell ref="TKS262143:TKT262143"/>
    <mergeCell ref="TUO262143:TUP262143"/>
    <mergeCell ref="UEK262143:UEL262143"/>
    <mergeCell ref="UOG262143:UOH262143"/>
    <mergeCell ref="UYC262143:UYD262143"/>
    <mergeCell ref="VHY262143:VHZ262143"/>
    <mergeCell ref="VRU262143:VRV262143"/>
    <mergeCell ref="WBQ262143:WBR262143"/>
    <mergeCell ref="WLM262143:WLN262143"/>
    <mergeCell ref="WVI262143:WVJ262143"/>
    <mergeCell ref="A327679:B327679"/>
    <mergeCell ref="IW327679:IX327679"/>
    <mergeCell ref="SS327679:ST327679"/>
    <mergeCell ref="ACO327679:ACP327679"/>
    <mergeCell ref="AMK327679:AML327679"/>
    <mergeCell ref="AWG327679:AWH327679"/>
    <mergeCell ref="BGC327679:BGD327679"/>
    <mergeCell ref="BPY327679:BPZ327679"/>
    <mergeCell ref="BZU327679:BZV327679"/>
    <mergeCell ref="CJQ327679:CJR327679"/>
    <mergeCell ref="CTM327679:CTN327679"/>
    <mergeCell ref="DDI327679:DDJ327679"/>
    <mergeCell ref="DNE327679:DNF327679"/>
    <mergeCell ref="DXA327679:DXB327679"/>
    <mergeCell ref="EGW327679:EGX327679"/>
    <mergeCell ref="EQS327679:EQT327679"/>
    <mergeCell ref="FAO327679:FAP327679"/>
    <mergeCell ref="FKK327679:FKL327679"/>
    <mergeCell ref="FUG327679:FUH327679"/>
    <mergeCell ref="GEC327679:GED327679"/>
    <mergeCell ref="GNY327679:GNZ327679"/>
    <mergeCell ref="GXU327679:GXV327679"/>
    <mergeCell ref="HHQ327679:HHR327679"/>
    <mergeCell ref="HRM327679:HRN327679"/>
    <mergeCell ref="IBI327679:IBJ327679"/>
    <mergeCell ref="ILE327679:ILF327679"/>
    <mergeCell ref="IVA327679:IVB327679"/>
    <mergeCell ref="JEW327679:JEX327679"/>
    <mergeCell ref="JOS327679:JOT327679"/>
    <mergeCell ref="JYO327679:JYP327679"/>
    <mergeCell ref="KIK327679:KIL327679"/>
    <mergeCell ref="KSG327679:KSH327679"/>
    <mergeCell ref="LCC327679:LCD327679"/>
    <mergeCell ref="LLY327679:LLZ327679"/>
    <mergeCell ref="LVU327679:LVV327679"/>
    <mergeCell ref="MFQ327679:MFR327679"/>
    <mergeCell ref="MPM327679:MPN327679"/>
    <mergeCell ref="MZI327679:MZJ327679"/>
    <mergeCell ref="NJE327679:NJF327679"/>
    <mergeCell ref="NTA327679:NTB327679"/>
    <mergeCell ref="OCW327679:OCX327679"/>
    <mergeCell ref="OMS327679:OMT327679"/>
    <mergeCell ref="OWO327679:OWP327679"/>
    <mergeCell ref="PGK327679:PGL327679"/>
    <mergeCell ref="PQG327679:PQH327679"/>
    <mergeCell ref="QAC327679:QAD327679"/>
    <mergeCell ref="QJY327679:QJZ327679"/>
    <mergeCell ref="QTU327679:QTV327679"/>
    <mergeCell ref="RDQ327679:RDR327679"/>
    <mergeCell ref="RNM327679:RNN327679"/>
    <mergeCell ref="RXI327679:RXJ327679"/>
    <mergeCell ref="SHE327679:SHF327679"/>
    <mergeCell ref="SRA327679:SRB327679"/>
    <mergeCell ref="TAW327679:TAX327679"/>
    <mergeCell ref="TKS327679:TKT327679"/>
    <mergeCell ref="TUO327679:TUP327679"/>
    <mergeCell ref="UEK327679:UEL327679"/>
    <mergeCell ref="UOG327679:UOH327679"/>
    <mergeCell ref="UYC327679:UYD327679"/>
    <mergeCell ref="VHY327679:VHZ327679"/>
    <mergeCell ref="VRU327679:VRV327679"/>
    <mergeCell ref="WBQ327679:WBR327679"/>
    <mergeCell ref="WLM327679:WLN327679"/>
    <mergeCell ref="WVI327679:WVJ327679"/>
    <mergeCell ref="A393215:B393215"/>
    <mergeCell ref="IW393215:IX393215"/>
    <mergeCell ref="SS393215:ST393215"/>
    <mergeCell ref="ACO393215:ACP393215"/>
    <mergeCell ref="AMK393215:AML393215"/>
    <mergeCell ref="AWG393215:AWH393215"/>
    <mergeCell ref="BGC393215:BGD393215"/>
    <mergeCell ref="BPY393215:BPZ393215"/>
    <mergeCell ref="BZU393215:BZV393215"/>
    <mergeCell ref="CJQ393215:CJR393215"/>
    <mergeCell ref="CTM393215:CTN393215"/>
    <mergeCell ref="DDI393215:DDJ393215"/>
    <mergeCell ref="DNE393215:DNF393215"/>
    <mergeCell ref="DXA393215:DXB393215"/>
    <mergeCell ref="EGW393215:EGX393215"/>
    <mergeCell ref="EQS393215:EQT393215"/>
    <mergeCell ref="FAO393215:FAP393215"/>
    <mergeCell ref="FKK393215:FKL393215"/>
    <mergeCell ref="FUG393215:FUH393215"/>
    <mergeCell ref="GEC393215:GED393215"/>
    <mergeCell ref="GNY393215:GNZ393215"/>
    <mergeCell ref="GXU393215:GXV393215"/>
    <mergeCell ref="HHQ393215:HHR393215"/>
    <mergeCell ref="HRM393215:HRN393215"/>
    <mergeCell ref="IBI393215:IBJ393215"/>
    <mergeCell ref="ILE393215:ILF393215"/>
    <mergeCell ref="IVA393215:IVB393215"/>
    <mergeCell ref="JEW393215:JEX393215"/>
    <mergeCell ref="JOS393215:JOT393215"/>
    <mergeCell ref="JYO393215:JYP393215"/>
    <mergeCell ref="KIK393215:KIL393215"/>
    <mergeCell ref="KSG393215:KSH393215"/>
    <mergeCell ref="LCC393215:LCD393215"/>
    <mergeCell ref="LLY393215:LLZ393215"/>
    <mergeCell ref="LVU393215:LVV393215"/>
    <mergeCell ref="MFQ393215:MFR393215"/>
    <mergeCell ref="MPM393215:MPN393215"/>
    <mergeCell ref="MZI393215:MZJ393215"/>
    <mergeCell ref="NJE393215:NJF393215"/>
    <mergeCell ref="NTA393215:NTB393215"/>
    <mergeCell ref="OCW393215:OCX393215"/>
    <mergeCell ref="OMS393215:OMT393215"/>
    <mergeCell ref="OWO393215:OWP393215"/>
    <mergeCell ref="PGK393215:PGL393215"/>
    <mergeCell ref="PQG393215:PQH393215"/>
    <mergeCell ref="QAC393215:QAD393215"/>
    <mergeCell ref="QJY393215:QJZ393215"/>
    <mergeCell ref="QTU393215:QTV393215"/>
    <mergeCell ref="RDQ393215:RDR393215"/>
    <mergeCell ref="RNM393215:RNN393215"/>
    <mergeCell ref="RXI393215:RXJ393215"/>
    <mergeCell ref="SHE393215:SHF393215"/>
    <mergeCell ref="SRA393215:SRB393215"/>
    <mergeCell ref="TAW393215:TAX393215"/>
    <mergeCell ref="TKS393215:TKT393215"/>
    <mergeCell ref="TUO393215:TUP393215"/>
    <mergeCell ref="UEK393215:UEL393215"/>
    <mergeCell ref="UOG393215:UOH393215"/>
    <mergeCell ref="UYC393215:UYD393215"/>
    <mergeCell ref="VHY393215:VHZ393215"/>
    <mergeCell ref="VRU393215:VRV393215"/>
    <mergeCell ref="WBQ393215:WBR393215"/>
    <mergeCell ref="WLM393215:WLN393215"/>
    <mergeCell ref="WVI393215:WVJ393215"/>
    <mergeCell ref="A458751:B458751"/>
    <mergeCell ref="IW458751:IX458751"/>
    <mergeCell ref="SS458751:ST458751"/>
    <mergeCell ref="ACO458751:ACP458751"/>
    <mergeCell ref="AMK458751:AML458751"/>
    <mergeCell ref="AWG458751:AWH458751"/>
    <mergeCell ref="BGC458751:BGD458751"/>
    <mergeCell ref="BPY458751:BPZ458751"/>
    <mergeCell ref="BZU458751:BZV458751"/>
    <mergeCell ref="CJQ458751:CJR458751"/>
    <mergeCell ref="CTM458751:CTN458751"/>
    <mergeCell ref="DDI458751:DDJ458751"/>
    <mergeCell ref="DNE458751:DNF458751"/>
    <mergeCell ref="DXA458751:DXB458751"/>
    <mergeCell ref="EGW458751:EGX458751"/>
    <mergeCell ref="EQS458751:EQT458751"/>
    <mergeCell ref="FAO458751:FAP458751"/>
    <mergeCell ref="FKK458751:FKL458751"/>
    <mergeCell ref="FUG458751:FUH458751"/>
    <mergeCell ref="GEC458751:GED458751"/>
    <mergeCell ref="GNY458751:GNZ458751"/>
    <mergeCell ref="GXU458751:GXV458751"/>
    <mergeCell ref="HHQ458751:HHR458751"/>
    <mergeCell ref="HRM458751:HRN458751"/>
    <mergeCell ref="IBI458751:IBJ458751"/>
    <mergeCell ref="ILE458751:ILF458751"/>
    <mergeCell ref="IVA458751:IVB458751"/>
    <mergeCell ref="JEW458751:JEX458751"/>
    <mergeCell ref="JOS458751:JOT458751"/>
    <mergeCell ref="JYO458751:JYP458751"/>
    <mergeCell ref="KIK458751:KIL458751"/>
    <mergeCell ref="KSG458751:KSH458751"/>
    <mergeCell ref="LCC458751:LCD458751"/>
    <mergeCell ref="LLY458751:LLZ458751"/>
    <mergeCell ref="LVU458751:LVV458751"/>
    <mergeCell ref="MFQ458751:MFR458751"/>
    <mergeCell ref="MPM458751:MPN458751"/>
    <mergeCell ref="MZI458751:MZJ458751"/>
    <mergeCell ref="NJE458751:NJF458751"/>
    <mergeCell ref="NTA458751:NTB458751"/>
    <mergeCell ref="OCW458751:OCX458751"/>
    <mergeCell ref="OMS458751:OMT458751"/>
    <mergeCell ref="OWO458751:OWP458751"/>
    <mergeCell ref="PGK458751:PGL458751"/>
    <mergeCell ref="PQG458751:PQH458751"/>
    <mergeCell ref="QAC458751:QAD458751"/>
    <mergeCell ref="QJY458751:QJZ458751"/>
    <mergeCell ref="QTU458751:QTV458751"/>
    <mergeCell ref="RDQ458751:RDR458751"/>
    <mergeCell ref="RNM458751:RNN458751"/>
    <mergeCell ref="RXI458751:RXJ458751"/>
    <mergeCell ref="SHE458751:SHF458751"/>
    <mergeCell ref="SRA458751:SRB458751"/>
    <mergeCell ref="TAW458751:TAX458751"/>
    <mergeCell ref="TKS458751:TKT458751"/>
    <mergeCell ref="TUO458751:TUP458751"/>
    <mergeCell ref="UEK458751:UEL458751"/>
    <mergeCell ref="UOG458751:UOH458751"/>
    <mergeCell ref="UYC458751:UYD458751"/>
    <mergeCell ref="VHY458751:VHZ458751"/>
    <mergeCell ref="VRU458751:VRV458751"/>
    <mergeCell ref="WBQ458751:WBR458751"/>
    <mergeCell ref="WLM458751:WLN458751"/>
    <mergeCell ref="WVI458751:WVJ458751"/>
    <mergeCell ref="A524287:B524287"/>
    <mergeCell ref="IW524287:IX524287"/>
    <mergeCell ref="SS524287:ST524287"/>
    <mergeCell ref="ACO524287:ACP524287"/>
    <mergeCell ref="AMK524287:AML524287"/>
    <mergeCell ref="AWG524287:AWH524287"/>
    <mergeCell ref="BGC524287:BGD524287"/>
    <mergeCell ref="BPY524287:BPZ524287"/>
    <mergeCell ref="BZU524287:BZV524287"/>
    <mergeCell ref="CJQ524287:CJR524287"/>
    <mergeCell ref="CTM524287:CTN524287"/>
    <mergeCell ref="DDI524287:DDJ524287"/>
    <mergeCell ref="DNE524287:DNF524287"/>
    <mergeCell ref="DXA524287:DXB524287"/>
    <mergeCell ref="EGW524287:EGX524287"/>
    <mergeCell ref="EQS524287:EQT524287"/>
    <mergeCell ref="FAO524287:FAP524287"/>
    <mergeCell ref="FKK524287:FKL524287"/>
    <mergeCell ref="FUG524287:FUH524287"/>
    <mergeCell ref="GEC524287:GED524287"/>
    <mergeCell ref="GNY524287:GNZ524287"/>
    <mergeCell ref="GXU524287:GXV524287"/>
    <mergeCell ref="HHQ524287:HHR524287"/>
    <mergeCell ref="HRM524287:HRN524287"/>
    <mergeCell ref="IBI524287:IBJ524287"/>
    <mergeCell ref="ILE524287:ILF524287"/>
    <mergeCell ref="IVA524287:IVB524287"/>
    <mergeCell ref="JEW524287:JEX524287"/>
    <mergeCell ref="JOS524287:JOT524287"/>
    <mergeCell ref="JYO524287:JYP524287"/>
    <mergeCell ref="KIK524287:KIL524287"/>
    <mergeCell ref="KSG524287:KSH524287"/>
    <mergeCell ref="LCC524287:LCD524287"/>
    <mergeCell ref="LLY524287:LLZ524287"/>
    <mergeCell ref="LVU524287:LVV524287"/>
    <mergeCell ref="MFQ524287:MFR524287"/>
    <mergeCell ref="MPM524287:MPN524287"/>
    <mergeCell ref="MZI524287:MZJ524287"/>
    <mergeCell ref="NJE524287:NJF524287"/>
    <mergeCell ref="NTA524287:NTB524287"/>
    <mergeCell ref="OCW524287:OCX524287"/>
    <mergeCell ref="OMS524287:OMT524287"/>
    <mergeCell ref="OWO524287:OWP524287"/>
    <mergeCell ref="PGK524287:PGL524287"/>
    <mergeCell ref="PQG524287:PQH524287"/>
    <mergeCell ref="QAC524287:QAD524287"/>
    <mergeCell ref="QJY524287:QJZ524287"/>
    <mergeCell ref="QTU524287:QTV524287"/>
    <mergeCell ref="RDQ524287:RDR524287"/>
    <mergeCell ref="RNM524287:RNN524287"/>
    <mergeCell ref="RXI524287:RXJ524287"/>
    <mergeCell ref="SHE524287:SHF524287"/>
    <mergeCell ref="SRA524287:SRB524287"/>
    <mergeCell ref="TAW524287:TAX524287"/>
    <mergeCell ref="TKS524287:TKT524287"/>
    <mergeCell ref="TUO524287:TUP524287"/>
    <mergeCell ref="UEK524287:UEL524287"/>
    <mergeCell ref="UOG524287:UOH524287"/>
    <mergeCell ref="UYC524287:UYD524287"/>
    <mergeCell ref="VHY524287:VHZ524287"/>
    <mergeCell ref="VRU524287:VRV524287"/>
    <mergeCell ref="WBQ524287:WBR524287"/>
    <mergeCell ref="WLM524287:WLN524287"/>
    <mergeCell ref="WVI524287:WVJ524287"/>
    <mergeCell ref="A589823:B589823"/>
    <mergeCell ref="IW589823:IX589823"/>
    <mergeCell ref="SS589823:ST589823"/>
    <mergeCell ref="ACO589823:ACP589823"/>
    <mergeCell ref="AMK589823:AML589823"/>
    <mergeCell ref="AWG589823:AWH589823"/>
    <mergeCell ref="BGC589823:BGD589823"/>
    <mergeCell ref="BPY589823:BPZ589823"/>
    <mergeCell ref="BZU589823:BZV589823"/>
    <mergeCell ref="CJQ589823:CJR589823"/>
    <mergeCell ref="CTM589823:CTN589823"/>
    <mergeCell ref="DDI589823:DDJ589823"/>
    <mergeCell ref="DNE589823:DNF589823"/>
    <mergeCell ref="DXA589823:DXB589823"/>
    <mergeCell ref="EGW589823:EGX589823"/>
    <mergeCell ref="EQS589823:EQT589823"/>
    <mergeCell ref="FAO589823:FAP589823"/>
    <mergeCell ref="FKK589823:FKL589823"/>
    <mergeCell ref="FUG589823:FUH589823"/>
    <mergeCell ref="GEC589823:GED589823"/>
    <mergeCell ref="GNY589823:GNZ589823"/>
    <mergeCell ref="GXU589823:GXV589823"/>
    <mergeCell ref="HHQ589823:HHR589823"/>
    <mergeCell ref="HRM589823:HRN589823"/>
    <mergeCell ref="IBI589823:IBJ589823"/>
    <mergeCell ref="ILE589823:ILF589823"/>
    <mergeCell ref="IVA589823:IVB589823"/>
    <mergeCell ref="JEW589823:JEX589823"/>
    <mergeCell ref="JOS589823:JOT589823"/>
    <mergeCell ref="JYO589823:JYP589823"/>
    <mergeCell ref="KIK589823:KIL589823"/>
    <mergeCell ref="KSG589823:KSH589823"/>
    <mergeCell ref="LCC589823:LCD589823"/>
    <mergeCell ref="LLY589823:LLZ589823"/>
    <mergeCell ref="LVU589823:LVV589823"/>
    <mergeCell ref="MFQ589823:MFR589823"/>
    <mergeCell ref="MPM589823:MPN589823"/>
    <mergeCell ref="MZI589823:MZJ589823"/>
    <mergeCell ref="NJE589823:NJF589823"/>
    <mergeCell ref="NTA589823:NTB589823"/>
    <mergeCell ref="OCW589823:OCX589823"/>
    <mergeCell ref="OMS589823:OMT589823"/>
    <mergeCell ref="OWO589823:OWP589823"/>
    <mergeCell ref="PGK589823:PGL589823"/>
    <mergeCell ref="PQG589823:PQH589823"/>
    <mergeCell ref="QAC589823:QAD589823"/>
    <mergeCell ref="QJY589823:QJZ589823"/>
    <mergeCell ref="QTU589823:QTV589823"/>
    <mergeCell ref="RDQ589823:RDR589823"/>
    <mergeCell ref="RNM589823:RNN589823"/>
    <mergeCell ref="RXI589823:RXJ589823"/>
    <mergeCell ref="SHE589823:SHF589823"/>
    <mergeCell ref="SRA589823:SRB589823"/>
    <mergeCell ref="TAW589823:TAX589823"/>
    <mergeCell ref="TKS589823:TKT589823"/>
    <mergeCell ref="TUO589823:TUP589823"/>
    <mergeCell ref="UEK589823:UEL589823"/>
    <mergeCell ref="UOG589823:UOH589823"/>
    <mergeCell ref="UYC589823:UYD589823"/>
    <mergeCell ref="VHY589823:VHZ589823"/>
    <mergeCell ref="VRU589823:VRV589823"/>
    <mergeCell ref="WBQ589823:WBR589823"/>
    <mergeCell ref="WLM589823:WLN589823"/>
    <mergeCell ref="WVI589823:WVJ589823"/>
    <mergeCell ref="A655359:B655359"/>
    <mergeCell ref="IW655359:IX655359"/>
    <mergeCell ref="SS655359:ST655359"/>
    <mergeCell ref="ACO655359:ACP655359"/>
    <mergeCell ref="AMK655359:AML655359"/>
    <mergeCell ref="AWG655359:AWH655359"/>
    <mergeCell ref="BGC655359:BGD655359"/>
    <mergeCell ref="BPY655359:BPZ655359"/>
    <mergeCell ref="BZU655359:BZV655359"/>
    <mergeCell ref="CJQ655359:CJR655359"/>
    <mergeCell ref="CTM655359:CTN655359"/>
    <mergeCell ref="DDI655359:DDJ655359"/>
    <mergeCell ref="DNE655359:DNF655359"/>
    <mergeCell ref="DXA655359:DXB655359"/>
    <mergeCell ref="EGW655359:EGX655359"/>
    <mergeCell ref="EQS655359:EQT655359"/>
    <mergeCell ref="FAO655359:FAP655359"/>
    <mergeCell ref="FKK655359:FKL655359"/>
    <mergeCell ref="FUG655359:FUH655359"/>
    <mergeCell ref="GEC655359:GED655359"/>
    <mergeCell ref="GNY655359:GNZ655359"/>
    <mergeCell ref="GXU655359:GXV655359"/>
    <mergeCell ref="HHQ655359:HHR655359"/>
    <mergeCell ref="HRM655359:HRN655359"/>
    <mergeCell ref="IBI655359:IBJ655359"/>
    <mergeCell ref="ILE655359:ILF655359"/>
    <mergeCell ref="IVA655359:IVB655359"/>
    <mergeCell ref="JEW655359:JEX655359"/>
    <mergeCell ref="JOS655359:JOT655359"/>
    <mergeCell ref="JYO655359:JYP655359"/>
    <mergeCell ref="KIK655359:KIL655359"/>
    <mergeCell ref="KSG655359:KSH655359"/>
    <mergeCell ref="LCC655359:LCD655359"/>
    <mergeCell ref="LLY655359:LLZ655359"/>
    <mergeCell ref="LVU655359:LVV655359"/>
    <mergeCell ref="MFQ655359:MFR655359"/>
    <mergeCell ref="MPM655359:MPN655359"/>
    <mergeCell ref="MZI655359:MZJ655359"/>
    <mergeCell ref="NJE655359:NJF655359"/>
    <mergeCell ref="NTA655359:NTB655359"/>
    <mergeCell ref="OCW655359:OCX655359"/>
    <mergeCell ref="OMS655359:OMT655359"/>
    <mergeCell ref="OWO655359:OWP655359"/>
    <mergeCell ref="PGK655359:PGL655359"/>
    <mergeCell ref="PQG655359:PQH655359"/>
    <mergeCell ref="QAC655359:QAD655359"/>
    <mergeCell ref="QJY655359:QJZ655359"/>
    <mergeCell ref="QTU655359:QTV655359"/>
    <mergeCell ref="RDQ655359:RDR655359"/>
    <mergeCell ref="RNM655359:RNN655359"/>
    <mergeCell ref="RXI655359:RXJ655359"/>
    <mergeCell ref="SHE655359:SHF655359"/>
    <mergeCell ref="SRA655359:SRB655359"/>
    <mergeCell ref="TAW655359:TAX655359"/>
    <mergeCell ref="TKS655359:TKT655359"/>
    <mergeCell ref="TUO655359:TUP655359"/>
    <mergeCell ref="UEK655359:UEL655359"/>
    <mergeCell ref="UOG655359:UOH655359"/>
    <mergeCell ref="UYC655359:UYD655359"/>
    <mergeCell ref="VHY655359:VHZ655359"/>
    <mergeCell ref="VRU655359:VRV655359"/>
    <mergeCell ref="WBQ655359:WBR655359"/>
    <mergeCell ref="WLM655359:WLN655359"/>
    <mergeCell ref="WVI655359:WVJ655359"/>
    <mergeCell ref="A720895:B720895"/>
    <mergeCell ref="IW720895:IX720895"/>
    <mergeCell ref="SS720895:ST720895"/>
    <mergeCell ref="ACO720895:ACP720895"/>
    <mergeCell ref="AMK720895:AML720895"/>
    <mergeCell ref="AWG720895:AWH720895"/>
    <mergeCell ref="BGC720895:BGD720895"/>
    <mergeCell ref="BPY720895:BPZ720895"/>
    <mergeCell ref="BZU720895:BZV720895"/>
    <mergeCell ref="CJQ720895:CJR720895"/>
    <mergeCell ref="CTM720895:CTN720895"/>
    <mergeCell ref="DDI720895:DDJ720895"/>
    <mergeCell ref="DNE720895:DNF720895"/>
    <mergeCell ref="DXA720895:DXB720895"/>
    <mergeCell ref="EGW720895:EGX720895"/>
    <mergeCell ref="EQS720895:EQT720895"/>
    <mergeCell ref="FAO720895:FAP720895"/>
    <mergeCell ref="FKK720895:FKL720895"/>
    <mergeCell ref="FUG720895:FUH720895"/>
    <mergeCell ref="GEC720895:GED720895"/>
    <mergeCell ref="GNY720895:GNZ720895"/>
    <mergeCell ref="GXU720895:GXV720895"/>
    <mergeCell ref="HHQ720895:HHR720895"/>
    <mergeCell ref="HRM720895:HRN720895"/>
    <mergeCell ref="IBI720895:IBJ720895"/>
    <mergeCell ref="ILE720895:ILF720895"/>
    <mergeCell ref="IVA720895:IVB720895"/>
    <mergeCell ref="JEW720895:JEX720895"/>
    <mergeCell ref="JOS720895:JOT720895"/>
    <mergeCell ref="JYO720895:JYP720895"/>
    <mergeCell ref="KIK720895:KIL720895"/>
    <mergeCell ref="KSG720895:KSH720895"/>
    <mergeCell ref="LCC720895:LCD720895"/>
    <mergeCell ref="LLY720895:LLZ720895"/>
    <mergeCell ref="LVU720895:LVV720895"/>
    <mergeCell ref="MFQ720895:MFR720895"/>
    <mergeCell ref="MPM720895:MPN720895"/>
    <mergeCell ref="MZI720895:MZJ720895"/>
    <mergeCell ref="NJE720895:NJF720895"/>
    <mergeCell ref="NTA720895:NTB720895"/>
    <mergeCell ref="OCW720895:OCX720895"/>
    <mergeCell ref="OMS720895:OMT720895"/>
    <mergeCell ref="OWO720895:OWP720895"/>
    <mergeCell ref="PGK720895:PGL720895"/>
    <mergeCell ref="PQG720895:PQH720895"/>
    <mergeCell ref="QAC720895:QAD720895"/>
    <mergeCell ref="QJY720895:QJZ720895"/>
    <mergeCell ref="QTU720895:QTV720895"/>
    <mergeCell ref="RDQ720895:RDR720895"/>
    <mergeCell ref="RNM720895:RNN720895"/>
    <mergeCell ref="RXI720895:RXJ720895"/>
    <mergeCell ref="SHE720895:SHF720895"/>
    <mergeCell ref="SRA720895:SRB720895"/>
    <mergeCell ref="TAW720895:TAX720895"/>
    <mergeCell ref="TKS720895:TKT720895"/>
    <mergeCell ref="TUO720895:TUP720895"/>
    <mergeCell ref="UEK720895:UEL720895"/>
    <mergeCell ref="UOG720895:UOH720895"/>
    <mergeCell ref="UYC720895:UYD720895"/>
    <mergeCell ref="VHY720895:VHZ720895"/>
    <mergeCell ref="VRU720895:VRV720895"/>
    <mergeCell ref="WBQ720895:WBR720895"/>
    <mergeCell ref="WLM720895:WLN720895"/>
    <mergeCell ref="WVI720895:WVJ720895"/>
    <mergeCell ref="A786431:B786431"/>
    <mergeCell ref="IW786431:IX786431"/>
    <mergeCell ref="SS786431:ST786431"/>
    <mergeCell ref="ACO786431:ACP786431"/>
    <mergeCell ref="AMK786431:AML786431"/>
    <mergeCell ref="AWG786431:AWH786431"/>
    <mergeCell ref="BGC786431:BGD786431"/>
    <mergeCell ref="BPY786431:BPZ786431"/>
    <mergeCell ref="BZU786431:BZV786431"/>
    <mergeCell ref="CJQ786431:CJR786431"/>
    <mergeCell ref="CTM786431:CTN786431"/>
    <mergeCell ref="DDI786431:DDJ786431"/>
    <mergeCell ref="DNE786431:DNF786431"/>
    <mergeCell ref="DXA786431:DXB786431"/>
    <mergeCell ref="EGW786431:EGX786431"/>
    <mergeCell ref="EQS786431:EQT786431"/>
    <mergeCell ref="FAO786431:FAP786431"/>
    <mergeCell ref="FKK786431:FKL786431"/>
    <mergeCell ref="FUG786431:FUH786431"/>
    <mergeCell ref="GEC786431:GED786431"/>
    <mergeCell ref="GNY786431:GNZ786431"/>
    <mergeCell ref="GXU786431:GXV786431"/>
    <mergeCell ref="HHQ786431:HHR786431"/>
    <mergeCell ref="HRM786431:HRN786431"/>
    <mergeCell ref="IBI786431:IBJ786431"/>
    <mergeCell ref="ILE786431:ILF786431"/>
    <mergeCell ref="IVA786431:IVB786431"/>
    <mergeCell ref="JEW786431:JEX786431"/>
    <mergeCell ref="JOS786431:JOT786431"/>
    <mergeCell ref="JYO786431:JYP786431"/>
    <mergeCell ref="KIK786431:KIL786431"/>
    <mergeCell ref="KSG786431:KSH786431"/>
    <mergeCell ref="LCC786431:LCD786431"/>
    <mergeCell ref="LLY786431:LLZ786431"/>
    <mergeCell ref="LVU786431:LVV786431"/>
    <mergeCell ref="MFQ786431:MFR786431"/>
    <mergeCell ref="MPM786431:MPN786431"/>
    <mergeCell ref="MZI786431:MZJ786431"/>
    <mergeCell ref="NJE786431:NJF786431"/>
    <mergeCell ref="NTA786431:NTB786431"/>
    <mergeCell ref="OCW786431:OCX786431"/>
    <mergeCell ref="OMS786431:OMT786431"/>
    <mergeCell ref="OWO786431:OWP786431"/>
    <mergeCell ref="PGK786431:PGL786431"/>
    <mergeCell ref="PQG786431:PQH786431"/>
    <mergeCell ref="QAC786431:QAD786431"/>
    <mergeCell ref="QJY786431:QJZ786431"/>
    <mergeCell ref="QTU786431:QTV786431"/>
    <mergeCell ref="RDQ786431:RDR786431"/>
    <mergeCell ref="RNM786431:RNN786431"/>
    <mergeCell ref="RXI786431:RXJ786431"/>
    <mergeCell ref="SHE786431:SHF786431"/>
    <mergeCell ref="SRA786431:SRB786431"/>
    <mergeCell ref="TAW786431:TAX786431"/>
    <mergeCell ref="TKS786431:TKT786431"/>
    <mergeCell ref="TUO786431:TUP786431"/>
    <mergeCell ref="UEK786431:UEL786431"/>
    <mergeCell ref="UOG786431:UOH786431"/>
    <mergeCell ref="UYC786431:UYD786431"/>
    <mergeCell ref="VHY786431:VHZ786431"/>
    <mergeCell ref="VRU786431:VRV786431"/>
    <mergeCell ref="WBQ786431:WBR786431"/>
    <mergeCell ref="WLM786431:WLN786431"/>
    <mergeCell ref="WVI786431:WVJ786431"/>
    <mergeCell ref="A851967:B851967"/>
    <mergeCell ref="IW851967:IX851967"/>
    <mergeCell ref="SS851967:ST851967"/>
    <mergeCell ref="ACO851967:ACP851967"/>
    <mergeCell ref="AMK851967:AML851967"/>
    <mergeCell ref="AWG851967:AWH851967"/>
    <mergeCell ref="BGC851967:BGD851967"/>
    <mergeCell ref="BPY851967:BPZ851967"/>
    <mergeCell ref="BZU851967:BZV851967"/>
    <mergeCell ref="CJQ851967:CJR851967"/>
    <mergeCell ref="CTM851967:CTN851967"/>
    <mergeCell ref="DDI851967:DDJ851967"/>
    <mergeCell ref="DNE851967:DNF851967"/>
    <mergeCell ref="DXA851967:DXB851967"/>
    <mergeCell ref="EGW851967:EGX851967"/>
    <mergeCell ref="EQS851967:EQT851967"/>
    <mergeCell ref="FAO851967:FAP851967"/>
    <mergeCell ref="FKK851967:FKL851967"/>
    <mergeCell ref="FUG851967:FUH851967"/>
    <mergeCell ref="GEC851967:GED851967"/>
    <mergeCell ref="GNY851967:GNZ851967"/>
    <mergeCell ref="GXU851967:GXV851967"/>
    <mergeCell ref="HHQ851967:HHR851967"/>
    <mergeCell ref="HRM851967:HRN851967"/>
    <mergeCell ref="IBI851967:IBJ851967"/>
    <mergeCell ref="ILE851967:ILF851967"/>
    <mergeCell ref="IVA851967:IVB851967"/>
    <mergeCell ref="JEW851967:JEX851967"/>
    <mergeCell ref="JOS851967:JOT851967"/>
    <mergeCell ref="JYO851967:JYP851967"/>
    <mergeCell ref="KIK851967:KIL851967"/>
    <mergeCell ref="KSG851967:KSH851967"/>
    <mergeCell ref="LCC851967:LCD851967"/>
    <mergeCell ref="LLY851967:LLZ851967"/>
    <mergeCell ref="LVU851967:LVV851967"/>
    <mergeCell ref="MFQ851967:MFR851967"/>
    <mergeCell ref="MPM851967:MPN851967"/>
    <mergeCell ref="MZI851967:MZJ851967"/>
    <mergeCell ref="NJE851967:NJF851967"/>
    <mergeCell ref="NTA851967:NTB851967"/>
    <mergeCell ref="OCW851967:OCX851967"/>
    <mergeCell ref="OMS851967:OMT851967"/>
    <mergeCell ref="OWO851967:OWP851967"/>
    <mergeCell ref="PGK851967:PGL851967"/>
    <mergeCell ref="PQG851967:PQH851967"/>
    <mergeCell ref="QAC851967:QAD851967"/>
    <mergeCell ref="QJY851967:QJZ851967"/>
    <mergeCell ref="QTU851967:QTV851967"/>
    <mergeCell ref="RDQ851967:RDR851967"/>
    <mergeCell ref="RNM851967:RNN851967"/>
    <mergeCell ref="RXI851967:RXJ851967"/>
    <mergeCell ref="SHE851967:SHF851967"/>
    <mergeCell ref="SRA851967:SRB851967"/>
    <mergeCell ref="TAW851967:TAX851967"/>
    <mergeCell ref="TKS851967:TKT851967"/>
    <mergeCell ref="TUO851967:TUP851967"/>
    <mergeCell ref="UEK851967:UEL851967"/>
    <mergeCell ref="UOG851967:UOH851967"/>
    <mergeCell ref="UYC851967:UYD851967"/>
    <mergeCell ref="VHY851967:VHZ851967"/>
    <mergeCell ref="VRU851967:VRV851967"/>
    <mergeCell ref="WBQ851967:WBR851967"/>
    <mergeCell ref="WLM851967:WLN851967"/>
    <mergeCell ref="WVI851967:WVJ851967"/>
    <mergeCell ref="A917503:B917503"/>
    <mergeCell ref="IW917503:IX917503"/>
    <mergeCell ref="SS917503:ST917503"/>
    <mergeCell ref="ACO917503:ACP917503"/>
    <mergeCell ref="AMK917503:AML917503"/>
    <mergeCell ref="AWG917503:AWH917503"/>
    <mergeCell ref="BGC917503:BGD917503"/>
    <mergeCell ref="BPY917503:BPZ917503"/>
    <mergeCell ref="BZU917503:BZV917503"/>
    <mergeCell ref="CJQ917503:CJR917503"/>
    <mergeCell ref="CTM917503:CTN917503"/>
    <mergeCell ref="DDI917503:DDJ917503"/>
    <mergeCell ref="DNE917503:DNF917503"/>
    <mergeCell ref="DXA917503:DXB917503"/>
    <mergeCell ref="EGW917503:EGX917503"/>
    <mergeCell ref="EQS917503:EQT917503"/>
    <mergeCell ref="FAO917503:FAP917503"/>
    <mergeCell ref="FKK917503:FKL917503"/>
    <mergeCell ref="FUG917503:FUH917503"/>
    <mergeCell ref="GEC917503:GED917503"/>
    <mergeCell ref="GNY917503:GNZ917503"/>
    <mergeCell ref="GXU917503:GXV917503"/>
    <mergeCell ref="HHQ917503:HHR917503"/>
    <mergeCell ref="HRM917503:HRN917503"/>
    <mergeCell ref="IBI917503:IBJ917503"/>
    <mergeCell ref="ILE917503:ILF917503"/>
    <mergeCell ref="IVA917503:IVB917503"/>
    <mergeCell ref="JEW917503:JEX917503"/>
    <mergeCell ref="JOS917503:JOT917503"/>
    <mergeCell ref="JYO917503:JYP917503"/>
    <mergeCell ref="KIK917503:KIL917503"/>
    <mergeCell ref="KSG917503:KSH917503"/>
    <mergeCell ref="LCC917503:LCD917503"/>
    <mergeCell ref="LLY917503:LLZ917503"/>
    <mergeCell ref="LVU917503:LVV917503"/>
    <mergeCell ref="MFQ917503:MFR917503"/>
    <mergeCell ref="MPM917503:MPN917503"/>
    <mergeCell ref="MZI917503:MZJ917503"/>
    <mergeCell ref="NJE917503:NJF917503"/>
    <mergeCell ref="NTA917503:NTB917503"/>
    <mergeCell ref="OCW917503:OCX917503"/>
    <mergeCell ref="OMS917503:OMT917503"/>
    <mergeCell ref="OWO917503:OWP917503"/>
    <mergeCell ref="PGK917503:PGL917503"/>
    <mergeCell ref="PQG917503:PQH917503"/>
    <mergeCell ref="QAC917503:QAD917503"/>
    <mergeCell ref="QJY917503:QJZ917503"/>
    <mergeCell ref="QTU917503:QTV917503"/>
    <mergeCell ref="RDQ917503:RDR917503"/>
    <mergeCell ref="RNM917503:RNN917503"/>
    <mergeCell ref="RXI917503:RXJ917503"/>
    <mergeCell ref="SHE917503:SHF917503"/>
    <mergeCell ref="SRA917503:SRB917503"/>
    <mergeCell ref="TAW917503:TAX917503"/>
    <mergeCell ref="TKS917503:TKT917503"/>
    <mergeCell ref="TUO917503:TUP917503"/>
    <mergeCell ref="UEK917503:UEL917503"/>
    <mergeCell ref="UOG917503:UOH917503"/>
    <mergeCell ref="UYC917503:UYD917503"/>
    <mergeCell ref="VHY917503:VHZ917503"/>
    <mergeCell ref="VRU917503:VRV917503"/>
    <mergeCell ref="WBQ917503:WBR917503"/>
    <mergeCell ref="WLM917503:WLN917503"/>
    <mergeCell ref="WVI917503:WVJ917503"/>
    <mergeCell ref="A983039:B983039"/>
    <mergeCell ref="IW983039:IX983039"/>
    <mergeCell ref="SS983039:ST983039"/>
    <mergeCell ref="ACO983039:ACP983039"/>
    <mergeCell ref="AMK983039:AML983039"/>
    <mergeCell ref="AWG983039:AWH983039"/>
    <mergeCell ref="BGC983039:BGD983039"/>
    <mergeCell ref="BPY983039:BPZ983039"/>
    <mergeCell ref="BZU983039:BZV983039"/>
    <mergeCell ref="CJQ983039:CJR983039"/>
    <mergeCell ref="CTM983039:CTN983039"/>
    <mergeCell ref="DDI983039:DDJ983039"/>
    <mergeCell ref="DNE983039:DNF983039"/>
    <mergeCell ref="DXA983039:DXB983039"/>
    <mergeCell ref="EGW983039:EGX983039"/>
    <mergeCell ref="EQS983039:EQT983039"/>
    <mergeCell ref="FAO983039:FAP983039"/>
    <mergeCell ref="FKK983039:FKL983039"/>
    <mergeCell ref="FUG983039:FUH983039"/>
    <mergeCell ref="GEC983039:GED983039"/>
    <mergeCell ref="GNY983039:GNZ983039"/>
    <mergeCell ref="GXU983039:GXV983039"/>
    <mergeCell ref="HHQ983039:HHR983039"/>
    <mergeCell ref="HRM983039:HRN983039"/>
    <mergeCell ref="IBI983039:IBJ983039"/>
    <mergeCell ref="ILE983039:ILF983039"/>
    <mergeCell ref="IVA983039:IVB983039"/>
    <mergeCell ref="JEW983039:JEX983039"/>
    <mergeCell ref="JOS983039:JOT983039"/>
    <mergeCell ref="JYO983039:JYP983039"/>
    <mergeCell ref="KIK983039:KIL983039"/>
    <mergeCell ref="KSG983039:KSH983039"/>
    <mergeCell ref="LCC983039:LCD983039"/>
    <mergeCell ref="LLY983039:LLZ983039"/>
    <mergeCell ref="LVU983039:LVV983039"/>
    <mergeCell ref="MFQ983039:MFR983039"/>
    <mergeCell ref="MPM983039:MPN983039"/>
    <mergeCell ref="MZI983039:MZJ983039"/>
    <mergeCell ref="NJE983039:NJF983039"/>
    <mergeCell ref="NTA983039:NTB983039"/>
    <mergeCell ref="OCW983039:OCX983039"/>
    <mergeCell ref="OMS983039:OMT983039"/>
    <mergeCell ref="OWO983039:OWP983039"/>
    <mergeCell ref="PGK983039:PGL983039"/>
    <mergeCell ref="PQG983039:PQH983039"/>
    <mergeCell ref="QAC983039:QAD983039"/>
    <mergeCell ref="QJY983039:QJZ983039"/>
    <mergeCell ref="QTU983039:QTV983039"/>
    <mergeCell ref="RDQ983039:RDR983039"/>
    <mergeCell ref="RNM983039:RNN983039"/>
    <mergeCell ref="RXI983039:RXJ983039"/>
    <mergeCell ref="SHE983039:SHF983039"/>
    <mergeCell ref="SRA983039:SRB983039"/>
    <mergeCell ref="TAW983039:TAX983039"/>
    <mergeCell ref="TKS983039:TKT983039"/>
    <mergeCell ref="TUO983039:TUP983039"/>
    <mergeCell ref="UEK983039:UEL983039"/>
    <mergeCell ref="UOG983039:UOH983039"/>
    <mergeCell ref="UYC983039:UYD983039"/>
    <mergeCell ref="VHY983039:VHZ983039"/>
    <mergeCell ref="VRU983039:VRV983039"/>
    <mergeCell ref="WBQ983039:WBR983039"/>
    <mergeCell ref="WLM983039:WLN983039"/>
    <mergeCell ref="WVI983039:WVJ983039"/>
  </mergeCells>
  <pageMargins left="0.75" right="0.75" top="1" bottom="1" header="0.511805555555556" footer="0.511805555555556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F748"/>
  <sheetViews>
    <sheetView topLeftCell="A6" workbookViewId="0">
      <selection activeCell="A1" sqref="$A1:$XFD1"/>
    </sheetView>
  </sheetViews>
  <sheetFormatPr defaultColWidth="9" defaultRowHeight="14.25" outlineLevelCol="5"/>
  <cols>
    <col min="1" max="1" width="50.625" style="48" customWidth="1"/>
    <col min="2" max="2" width="25.375" style="11" customWidth="1"/>
    <col min="3" max="16384" width="9" style="11"/>
  </cols>
  <sheetData>
    <row r="1" s="46" customFormat="1" ht="29.25" customHeight="1" spans="1:2">
      <c r="A1" s="49" t="s">
        <v>535</v>
      </c>
      <c r="B1" s="49"/>
    </row>
    <row r="2" s="11" customFormat="1" ht="16.5" customHeight="1" spans="1:2">
      <c r="A2" s="48"/>
      <c r="B2" s="50" t="s">
        <v>24</v>
      </c>
    </row>
    <row r="3" s="47" customFormat="1" ht="24" customHeight="1" spans="1:2">
      <c r="A3" s="51" t="s">
        <v>25</v>
      </c>
      <c r="B3" s="51" t="s">
        <v>26</v>
      </c>
    </row>
    <row r="4" s="47" customFormat="1" ht="29.25" customHeight="1" spans="1:2">
      <c r="A4" s="52" t="s">
        <v>536</v>
      </c>
      <c r="B4" s="53"/>
    </row>
    <row r="5" s="47" customFormat="1" ht="29.25" customHeight="1" spans="1:2">
      <c r="A5" s="52" t="s">
        <v>537</v>
      </c>
      <c r="B5" s="54"/>
    </row>
    <row r="6" s="47" customFormat="1" ht="29.25" customHeight="1" spans="1:2">
      <c r="A6" s="52" t="s">
        <v>538</v>
      </c>
      <c r="B6" s="53">
        <v>180</v>
      </c>
    </row>
    <row r="7" s="47" customFormat="1" ht="29.25" customHeight="1" spans="1:2">
      <c r="A7" s="52" t="s">
        <v>539</v>
      </c>
      <c r="B7" s="53"/>
    </row>
    <row r="8" s="47" customFormat="1" ht="29.25" customHeight="1" spans="1:2">
      <c r="A8" s="52" t="s">
        <v>540</v>
      </c>
      <c r="B8" s="53"/>
    </row>
    <row r="9" s="47" customFormat="1" ht="29.25" customHeight="1" spans="1:2">
      <c r="A9" s="52" t="s">
        <v>541</v>
      </c>
      <c r="B9" s="53"/>
    </row>
    <row r="10" s="47" customFormat="1" ht="29.25" customHeight="1" spans="1:2">
      <c r="A10" s="52" t="s">
        <v>542</v>
      </c>
      <c r="B10" s="53"/>
    </row>
    <row r="11" s="47" customFormat="1" ht="29.25" customHeight="1" spans="1:2">
      <c r="A11" s="52" t="s">
        <v>543</v>
      </c>
      <c r="B11" s="53"/>
    </row>
    <row r="12" s="47" customFormat="1" ht="29.25" customHeight="1" spans="1:2">
      <c r="A12" s="52" t="s">
        <v>544</v>
      </c>
      <c r="B12" s="53"/>
    </row>
    <row r="13" s="47" customFormat="1" ht="29.25" customHeight="1" spans="1:2">
      <c r="A13" s="52" t="s">
        <v>545</v>
      </c>
      <c r="B13" s="53"/>
    </row>
    <row r="14" s="47" customFormat="1" ht="29.25" customHeight="1" spans="1:2">
      <c r="A14" s="52" t="s">
        <v>546</v>
      </c>
      <c r="B14" s="55"/>
    </row>
    <row r="15" s="47" customFormat="1" ht="29.25" customHeight="1" spans="1:2">
      <c r="A15" s="52"/>
      <c r="B15" s="55"/>
    </row>
    <row r="16" s="47" customFormat="1" ht="29.25" customHeight="1" spans="1:2">
      <c r="A16" s="52"/>
      <c r="B16" s="55"/>
    </row>
    <row r="17" s="47" customFormat="1" ht="29.25" customHeight="1" spans="1:6">
      <c r="A17" s="56" t="s">
        <v>547</v>
      </c>
      <c r="B17" s="54"/>
      <c r="D17" s="11"/>
      <c r="E17" s="11"/>
      <c r="F17" s="11"/>
    </row>
    <row r="18" s="47" customFormat="1" ht="29.25" customHeight="1" spans="1:6">
      <c r="A18" s="57" t="s">
        <v>548</v>
      </c>
      <c r="B18" s="55"/>
      <c r="D18" s="11"/>
      <c r="E18" s="11"/>
      <c r="F18" s="11"/>
    </row>
    <row r="19" s="47" customFormat="1" ht="29.25" customHeight="1" spans="1:2">
      <c r="A19" s="52" t="s">
        <v>76</v>
      </c>
      <c r="B19" s="55">
        <v>180</v>
      </c>
    </row>
    <row r="20" s="11" customFormat="1" spans="1:2">
      <c r="A20" s="47"/>
      <c r="B20" s="58"/>
    </row>
    <row r="21" s="11" customFormat="1" spans="1:2">
      <c r="A21" s="47"/>
      <c r="B21" s="58"/>
    </row>
    <row r="22" s="11" customFormat="1" spans="1:2">
      <c r="A22" s="47"/>
      <c r="B22" s="58"/>
    </row>
    <row r="23" s="11" customFormat="1" spans="1:2">
      <c r="A23" s="47"/>
      <c r="B23" s="58"/>
    </row>
    <row r="24" s="11" customFormat="1" spans="1:2">
      <c r="A24" s="47"/>
      <c r="B24" s="58"/>
    </row>
    <row r="25" s="11" customFormat="1" spans="1:2">
      <c r="A25" s="47"/>
      <c r="B25" s="58"/>
    </row>
    <row r="26" s="11" customFormat="1" spans="1:2">
      <c r="A26" s="47"/>
      <c r="B26" s="58"/>
    </row>
    <row r="27" s="11" customFormat="1" spans="1:2">
      <c r="A27" s="47"/>
      <c r="B27" s="58"/>
    </row>
    <row r="28" s="11" customFormat="1" spans="1:2">
      <c r="A28" s="47"/>
      <c r="B28" s="58"/>
    </row>
    <row r="29" s="11" customFormat="1" spans="1:2">
      <c r="A29" s="47"/>
      <c r="B29" s="58"/>
    </row>
    <row r="30" s="11" customFormat="1" spans="1:2">
      <c r="A30" s="47"/>
      <c r="B30" s="58"/>
    </row>
    <row r="31" s="11" customFormat="1" spans="1:2">
      <c r="A31" s="47"/>
      <c r="B31" s="58"/>
    </row>
    <row r="32" s="11" customFormat="1" spans="1:2">
      <c r="A32" s="47"/>
      <c r="B32" s="58"/>
    </row>
    <row r="33" s="11" customFormat="1" spans="1:2">
      <c r="A33" s="47"/>
      <c r="B33" s="58"/>
    </row>
    <row r="34" s="11" customFormat="1" spans="1:2">
      <c r="A34" s="47"/>
      <c r="B34" s="58"/>
    </row>
    <row r="35" s="11" customFormat="1" spans="1:2">
      <c r="A35" s="47"/>
      <c r="B35" s="58"/>
    </row>
    <row r="36" s="11" customFormat="1" spans="1:2">
      <c r="A36" s="47"/>
      <c r="B36" s="58"/>
    </row>
    <row r="37" s="11" customFormat="1" spans="1:2">
      <c r="A37" s="47"/>
      <c r="B37" s="58"/>
    </row>
    <row r="38" s="11" customFormat="1" spans="1:2">
      <c r="A38" s="47"/>
      <c r="B38" s="58"/>
    </row>
    <row r="39" s="11" customFormat="1" spans="1:2">
      <c r="A39" s="47"/>
      <c r="B39" s="58"/>
    </row>
    <row r="40" s="11" customFormat="1" spans="1:2">
      <c r="A40" s="47"/>
      <c r="B40" s="58"/>
    </row>
    <row r="41" s="11" customFormat="1" spans="1:2">
      <c r="A41" s="47"/>
      <c r="B41" s="58"/>
    </row>
    <row r="42" s="11" customFormat="1" spans="1:2">
      <c r="A42" s="47"/>
      <c r="B42" s="58"/>
    </row>
    <row r="43" s="11" customFormat="1" spans="1:2">
      <c r="A43" s="47"/>
      <c r="B43" s="58"/>
    </row>
    <row r="44" s="11" customFormat="1" spans="1:2">
      <c r="A44" s="47"/>
      <c r="B44" s="58"/>
    </row>
    <row r="45" s="11" customFormat="1" spans="1:2">
      <c r="A45" s="47"/>
      <c r="B45" s="58"/>
    </row>
    <row r="46" s="11" customFormat="1" spans="1:2">
      <c r="A46" s="47"/>
      <c r="B46" s="58"/>
    </row>
    <row r="47" s="11" customFormat="1" spans="1:2">
      <c r="A47" s="47"/>
      <c r="B47" s="58"/>
    </row>
    <row r="48" s="11" customFormat="1" spans="1:2">
      <c r="A48" s="47"/>
      <c r="B48" s="58"/>
    </row>
    <row r="49" s="11" customFormat="1" spans="1:2">
      <c r="A49" s="47"/>
      <c r="B49" s="58"/>
    </row>
    <row r="50" s="11" customFormat="1" spans="1:2">
      <c r="A50" s="47"/>
      <c r="B50" s="58"/>
    </row>
    <row r="51" s="11" customFormat="1" spans="1:2">
      <c r="A51" s="47"/>
      <c r="B51" s="58"/>
    </row>
    <row r="52" s="11" customFormat="1" spans="1:2">
      <c r="A52" s="47"/>
      <c r="B52" s="58"/>
    </row>
    <row r="53" s="11" customFormat="1" spans="1:2">
      <c r="A53" s="47"/>
      <c r="B53" s="58"/>
    </row>
    <row r="54" s="11" customFormat="1" spans="1:2">
      <c r="A54" s="47"/>
      <c r="B54" s="58"/>
    </row>
    <row r="55" s="11" customFormat="1" spans="1:2">
      <c r="A55" s="47"/>
      <c r="B55" s="58"/>
    </row>
    <row r="56" s="11" customFormat="1" spans="1:2">
      <c r="A56" s="47"/>
      <c r="B56" s="58"/>
    </row>
    <row r="57" s="11" customFormat="1" spans="1:2">
      <c r="A57" s="47"/>
      <c r="B57" s="58"/>
    </row>
    <row r="58" s="11" customFormat="1" spans="1:2">
      <c r="A58" s="47"/>
      <c r="B58" s="58"/>
    </row>
    <row r="59" s="11" customFormat="1" spans="1:2">
      <c r="A59" s="47"/>
      <c r="B59" s="58"/>
    </row>
    <row r="60" s="11" customFormat="1" spans="1:2">
      <c r="A60" s="47"/>
      <c r="B60" s="58"/>
    </row>
    <row r="61" s="11" customFormat="1" spans="1:2">
      <c r="A61" s="47"/>
      <c r="B61" s="58"/>
    </row>
    <row r="62" s="11" customFormat="1" spans="1:2">
      <c r="A62" s="47"/>
      <c r="B62" s="58"/>
    </row>
    <row r="63" s="11" customFormat="1" spans="1:2">
      <c r="A63" s="47"/>
      <c r="B63" s="58"/>
    </row>
    <row r="64" s="11" customFormat="1" spans="1:2">
      <c r="A64" s="47"/>
      <c r="B64" s="58"/>
    </row>
    <row r="65" s="11" customFormat="1" spans="1:2">
      <c r="A65" s="47"/>
      <c r="B65" s="58"/>
    </row>
    <row r="66" s="11" customFormat="1" spans="1:2">
      <c r="A66" s="47"/>
      <c r="B66" s="58"/>
    </row>
    <row r="67" s="11" customFormat="1" spans="1:2">
      <c r="A67" s="47"/>
      <c r="B67" s="58"/>
    </row>
    <row r="68" s="11" customFormat="1" spans="1:2">
      <c r="A68" s="47"/>
      <c r="B68" s="58"/>
    </row>
    <row r="69" s="11" customFormat="1" spans="1:2">
      <c r="A69" s="47"/>
      <c r="B69" s="58"/>
    </row>
    <row r="70" s="11" customFormat="1" spans="1:2">
      <c r="A70" s="47"/>
      <c r="B70" s="58"/>
    </row>
    <row r="71" s="11" customFormat="1" spans="1:2">
      <c r="A71" s="47"/>
      <c r="B71" s="58"/>
    </row>
    <row r="72" s="11" customFormat="1" spans="1:2">
      <c r="A72" s="47"/>
      <c r="B72" s="58"/>
    </row>
    <row r="73" s="11" customFormat="1" spans="1:2">
      <c r="A73" s="47"/>
      <c r="B73" s="58"/>
    </row>
    <row r="74" s="11" customFormat="1" spans="1:2">
      <c r="A74" s="47"/>
      <c r="B74" s="58"/>
    </row>
    <row r="75" s="11" customFormat="1" spans="1:2">
      <c r="A75" s="47"/>
      <c r="B75" s="58"/>
    </row>
    <row r="76" s="11" customFormat="1" spans="1:2">
      <c r="A76" s="47"/>
      <c r="B76" s="58"/>
    </row>
    <row r="77" s="11" customFormat="1" spans="1:2">
      <c r="A77" s="47"/>
      <c r="B77" s="58"/>
    </row>
    <row r="78" s="11" customFormat="1" spans="1:2">
      <c r="A78" s="47"/>
      <c r="B78" s="58"/>
    </row>
    <row r="79" s="11" customFormat="1" spans="1:2">
      <c r="A79" s="47"/>
      <c r="B79" s="58"/>
    </row>
    <row r="80" s="11" customFormat="1" spans="1:2">
      <c r="A80" s="47"/>
      <c r="B80" s="58"/>
    </row>
    <row r="81" s="11" customFormat="1" spans="1:2">
      <c r="A81" s="47"/>
      <c r="B81" s="58"/>
    </row>
    <row r="82" s="11" customFormat="1" spans="1:2">
      <c r="A82" s="47"/>
      <c r="B82" s="58"/>
    </row>
    <row r="83" s="11" customFormat="1" spans="1:2">
      <c r="A83" s="47"/>
      <c r="B83" s="58"/>
    </row>
    <row r="84" s="11" customFormat="1" spans="1:2">
      <c r="A84" s="47"/>
      <c r="B84" s="58"/>
    </row>
    <row r="85" s="11" customFormat="1" spans="1:2">
      <c r="A85" s="47"/>
      <c r="B85" s="58"/>
    </row>
    <row r="86" s="11" customFormat="1" spans="1:2">
      <c r="A86" s="47"/>
      <c r="B86" s="58"/>
    </row>
    <row r="87" s="11" customFormat="1" spans="1:2">
      <c r="A87" s="47"/>
      <c r="B87" s="58"/>
    </row>
    <row r="88" s="11" customFormat="1" spans="1:2">
      <c r="A88" s="47"/>
      <c r="B88" s="58"/>
    </row>
    <row r="89" s="11" customFormat="1" spans="1:2">
      <c r="A89" s="47"/>
      <c r="B89" s="58"/>
    </row>
    <row r="90" s="11" customFormat="1" spans="1:2">
      <c r="A90" s="47"/>
      <c r="B90" s="58"/>
    </row>
    <row r="91" s="11" customFormat="1" spans="1:2">
      <c r="A91" s="47"/>
      <c r="B91" s="58"/>
    </row>
    <row r="92" s="11" customFormat="1" spans="1:2">
      <c r="A92" s="47"/>
      <c r="B92" s="58"/>
    </row>
    <row r="93" s="11" customFormat="1" spans="1:2">
      <c r="A93" s="47"/>
      <c r="B93" s="58"/>
    </row>
    <row r="94" s="11" customFormat="1" spans="1:2">
      <c r="A94" s="47"/>
      <c r="B94" s="58"/>
    </row>
    <row r="95" s="11" customFormat="1" spans="1:2">
      <c r="A95" s="47"/>
      <c r="B95" s="58"/>
    </row>
    <row r="96" s="11" customFormat="1" spans="1:2">
      <c r="A96" s="47"/>
      <c r="B96" s="58"/>
    </row>
    <row r="97" s="11" customFormat="1" spans="1:2">
      <c r="A97" s="47"/>
      <c r="B97" s="58"/>
    </row>
    <row r="98" s="11" customFormat="1" spans="1:2">
      <c r="A98" s="47"/>
      <c r="B98" s="58"/>
    </row>
    <row r="99" s="11" customFormat="1" spans="1:2">
      <c r="A99" s="47"/>
      <c r="B99" s="58"/>
    </row>
    <row r="100" s="11" customFormat="1" spans="1:2">
      <c r="A100" s="47"/>
      <c r="B100" s="58"/>
    </row>
    <row r="101" s="11" customFormat="1" spans="1:2">
      <c r="A101" s="47"/>
      <c r="B101" s="58"/>
    </row>
    <row r="102" s="11" customFormat="1" spans="1:2">
      <c r="A102" s="47"/>
      <c r="B102" s="58"/>
    </row>
    <row r="103" s="11" customFormat="1" spans="1:2">
      <c r="A103" s="47"/>
      <c r="B103" s="58"/>
    </row>
    <row r="104" s="11" customFormat="1" spans="1:2">
      <c r="A104" s="47"/>
      <c r="B104" s="58"/>
    </row>
    <row r="105" s="11" customFormat="1" spans="1:2">
      <c r="A105" s="47"/>
      <c r="B105" s="58"/>
    </row>
    <row r="106" s="11" customFormat="1" spans="1:2">
      <c r="A106" s="47"/>
      <c r="B106" s="58"/>
    </row>
    <row r="107" s="11" customFormat="1" spans="1:2">
      <c r="A107" s="47"/>
      <c r="B107" s="58"/>
    </row>
    <row r="108" s="11" customFormat="1" spans="1:2">
      <c r="A108" s="47"/>
      <c r="B108" s="58"/>
    </row>
    <row r="109" s="11" customFormat="1" spans="1:2">
      <c r="A109" s="47"/>
      <c r="B109" s="58"/>
    </row>
    <row r="110" s="11" customFormat="1" spans="1:2">
      <c r="A110" s="47"/>
      <c r="B110" s="58"/>
    </row>
    <row r="111" s="11" customFormat="1" spans="1:2">
      <c r="A111" s="47"/>
      <c r="B111" s="58"/>
    </row>
    <row r="112" s="11" customFormat="1" spans="1:2">
      <c r="A112" s="47"/>
      <c r="B112" s="58"/>
    </row>
    <row r="113" s="11" customFormat="1" spans="1:2">
      <c r="A113" s="47"/>
      <c r="B113" s="58"/>
    </row>
    <row r="114" s="11" customFormat="1" spans="1:2">
      <c r="A114" s="47"/>
      <c r="B114" s="58"/>
    </row>
    <row r="115" s="11" customFormat="1" spans="1:2">
      <c r="A115" s="47"/>
      <c r="B115" s="58"/>
    </row>
    <row r="116" s="11" customFormat="1" spans="1:2">
      <c r="A116" s="47"/>
      <c r="B116" s="58"/>
    </row>
    <row r="117" s="11" customFormat="1" spans="1:2">
      <c r="A117" s="47"/>
      <c r="B117" s="58"/>
    </row>
    <row r="118" s="11" customFormat="1" spans="1:2">
      <c r="A118" s="47"/>
      <c r="B118" s="58"/>
    </row>
    <row r="119" s="11" customFormat="1" spans="1:2">
      <c r="A119" s="47"/>
      <c r="B119" s="58"/>
    </row>
    <row r="120" s="11" customFormat="1" spans="1:2">
      <c r="A120" s="47"/>
      <c r="B120" s="58"/>
    </row>
    <row r="121" s="11" customFormat="1" spans="1:2">
      <c r="A121" s="47"/>
      <c r="B121" s="58"/>
    </row>
    <row r="122" s="11" customFormat="1" spans="1:2">
      <c r="A122" s="47"/>
      <c r="B122" s="58"/>
    </row>
    <row r="123" s="11" customFormat="1" spans="1:2">
      <c r="A123" s="47"/>
      <c r="B123" s="58"/>
    </row>
    <row r="124" s="11" customFormat="1" spans="1:2">
      <c r="A124" s="47"/>
      <c r="B124" s="58"/>
    </row>
    <row r="125" s="11" customFormat="1" spans="1:2">
      <c r="A125" s="47"/>
      <c r="B125" s="58"/>
    </row>
    <row r="126" s="11" customFormat="1" spans="1:2">
      <c r="A126" s="47"/>
      <c r="B126" s="58"/>
    </row>
    <row r="127" s="11" customFormat="1" spans="1:2">
      <c r="A127" s="47"/>
      <c r="B127" s="58"/>
    </row>
    <row r="128" s="11" customFormat="1" spans="1:2">
      <c r="A128" s="47"/>
      <c r="B128" s="58"/>
    </row>
    <row r="129" s="11" customFormat="1" spans="1:2">
      <c r="A129" s="47"/>
      <c r="B129" s="58"/>
    </row>
    <row r="130" s="11" customFormat="1" spans="1:2">
      <c r="A130" s="47"/>
      <c r="B130" s="58"/>
    </row>
    <row r="131" s="11" customFormat="1" spans="1:2">
      <c r="A131" s="47"/>
      <c r="B131" s="58"/>
    </row>
    <row r="132" s="11" customFormat="1" spans="1:2">
      <c r="A132" s="47"/>
      <c r="B132" s="58"/>
    </row>
    <row r="133" s="11" customFormat="1" spans="1:2">
      <c r="A133" s="47"/>
      <c r="B133" s="58"/>
    </row>
    <row r="134" s="11" customFormat="1" spans="1:2">
      <c r="A134" s="47"/>
      <c r="B134" s="58"/>
    </row>
    <row r="135" s="11" customFormat="1" spans="1:2">
      <c r="A135" s="47"/>
      <c r="B135" s="58"/>
    </row>
    <row r="136" s="11" customFormat="1" spans="1:2">
      <c r="A136" s="47"/>
      <c r="B136" s="58"/>
    </row>
    <row r="137" s="11" customFormat="1" spans="1:2">
      <c r="A137" s="47"/>
      <c r="B137" s="58"/>
    </row>
    <row r="138" s="11" customFormat="1" spans="1:2">
      <c r="A138" s="47"/>
      <c r="B138" s="58"/>
    </row>
    <row r="139" s="11" customFormat="1" spans="1:2">
      <c r="A139" s="47"/>
      <c r="B139" s="58"/>
    </row>
    <row r="140" s="11" customFormat="1" spans="1:2">
      <c r="A140" s="47"/>
      <c r="B140" s="58"/>
    </row>
    <row r="141" s="11" customFormat="1" spans="1:2">
      <c r="A141" s="47"/>
      <c r="B141" s="58"/>
    </row>
    <row r="142" s="11" customFormat="1" spans="1:2">
      <c r="A142" s="47"/>
      <c r="B142" s="58"/>
    </row>
    <row r="143" s="11" customFormat="1" spans="1:2">
      <c r="A143" s="47"/>
      <c r="B143" s="58"/>
    </row>
    <row r="144" s="11" customFormat="1" spans="1:2">
      <c r="A144" s="47"/>
      <c r="B144" s="58"/>
    </row>
    <row r="145" s="11" customFormat="1" spans="1:2">
      <c r="A145" s="47"/>
      <c r="B145" s="58"/>
    </row>
    <row r="146" s="11" customFormat="1" spans="1:2">
      <c r="A146" s="47"/>
      <c r="B146" s="58"/>
    </row>
    <row r="147" s="11" customFormat="1" spans="1:2">
      <c r="A147" s="47"/>
      <c r="B147" s="58"/>
    </row>
    <row r="148" s="11" customFormat="1" spans="1:2">
      <c r="A148" s="47"/>
      <c r="B148" s="58"/>
    </row>
    <row r="149" s="11" customFormat="1" spans="1:2">
      <c r="A149" s="47"/>
      <c r="B149" s="58"/>
    </row>
    <row r="150" s="11" customFormat="1" spans="1:2">
      <c r="A150" s="47"/>
      <c r="B150" s="58"/>
    </row>
    <row r="151" s="11" customFormat="1" spans="1:2">
      <c r="A151" s="47"/>
      <c r="B151" s="58"/>
    </row>
    <row r="152" s="11" customFormat="1" spans="1:2">
      <c r="A152" s="47"/>
      <c r="B152" s="58"/>
    </row>
    <row r="153" s="11" customFormat="1" spans="1:2">
      <c r="A153" s="47"/>
      <c r="B153" s="58"/>
    </row>
    <row r="154" s="11" customFormat="1" spans="1:2">
      <c r="A154" s="47"/>
      <c r="B154" s="58"/>
    </row>
    <row r="155" s="11" customFormat="1" spans="1:2">
      <c r="A155" s="47"/>
      <c r="B155" s="58"/>
    </row>
    <row r="156" s="11" customFormat="1" spans="1:2">
      <c r="A156" s="47"/>
      <c r="B156" s="58"/>
    </row>
    <row r="157" s="11" customFormat="1" spans="1:2">
      <c r="A157" s="47"/>
      <c r="B157" s="58"/>
    </row>
    <row r="158" s="11" customFormat="1" spans="1:2">
      <c r="A158" s="47"/>
      <c r="B158" s="58"/>
    </row>
    <row r="159" s="11" customFormat="1" spans="1:2">
      <c r="A159" s="47"/>
      <c r="B159" s="58"/>
    </row>
    <row r="160" s="11" customFormat="1" spans="1:2">
      <c r="A160" s="47"/>
      <c r="B160" s="58"/>
    </row>
    <row r="161" s="11" customFormat="1" spans="1:2">
      <c r="A161" s="47"/>
      <c r="B161" s="58"/>
    </row>
    <row r="162" s="11" customFormat="1" spans="1:2">
      <c r="A162" s="47"/>
      <c r="B162" s="58"/>
    </row>
    <row r="163" s="11" customFormat="1" spans="1:2">
      <c r="A163" s="47"/>
      <c r="B163" s="58"/>
    </row>
    <row r="164" s="11" customFormat="1" spans="1:2">
      <c r="A164" s="47"/>
      <c r="B164" s="58"/>
    </row>
    <row r="165" s="11" customFormat="1" spans="1:2">
      <c r="A165" s="47"/>
      <c r="B165" s="58"/>
    </row>
    <row r="166" s="11" customFormat="1" spans="1:2">
      <c r="A166" s="47"/>
      <c r="B166" s="58"/>
    </row>
    <row r="167" s="11" customFormat="1" spans="1:2">
      <c r="A167" s="47"/>
      <c r="B167" s="58"/>
    </row>
    <row r="168" s="11" customFormat="1" spans="1:2">
      <c r="A168" s="47"/>
      <c r="B168" s="58"/>
    </row>
    <row r="169" s="11" customFormat="1" spans="1:2">
      <c r="A169" s="47"/>
      <c r="B169" s="58"/>
    </row>
    <row r="170" s="11" customFormat="1" spans="1:2">
      <c r="A170" s="47"/>
      <c r="B170" s="58"/>
    </row>
    <row r="171" s="11" customFormat="1" spans="1:2">
      <c r="A171" s="47"/>
      <c r="B171" s="58"/>
    </row>
    <row r="172" s="11" customFormat="1" spans="1:2">
      <c r="A172" s="47"/>
      <c r="B172" s="58"/>
    </row>
    <row r="173" s="11" customFormat="1" spans="1:2">
      <c r="A173" s="47"/>
      <c r="B173" s="58"/>
    </row>
    <row r="174" s="11" customFormat="1" spans="1:2">
      <c r="A174" s="47"/>
      <c r="B174" s="58"/>
    </row>
    <row r="175" s="11" customFormat="1" spans="1:2">
      <c r="A175" s="47"/>
      <c r="B175" s="58"/>
    </row>
    <row r="176" s="11" customFormat="1" spans="1:2">
      <c r="A176" s="47"/>
      <c r="B176" s="58"/>
    </row>
    <row r="177" s="11" customFormat="1" spans="1:2">
      <c r="A177" s="47"/>
      <c r="B177" s="58"/>
    </row>
    <row r="178" s="11" customFormat="1" spans="1:2">
      <c r="A178" s="47"/>
      <c r="B178" s="58"/>
    </row>
    <row r="179" s="11" customFormat="1" spans="1:2">
      <c r="A179" s="47"/>
      <c r="B179" s="58"/>
    </row>
    <row r="180" s="11" customFormat="1" spans="1:2">
      <c r="A180" s="47"/>
      <c r="B180" s="58"/>
    </row>
    <row r="181" s="11" customFormat="1" spans="1:2">
      <c r="A181" s="47"/>
      <c r="B181" s="58"/>
    </row>
    <row r="182" s="11" customFormat="1" spans="1:2">
      <c r="A182" s="47"/>
      <c r="B182" s="58"/>
    </row>
    <row r="183" s="11" customFormat="1" spans="1:2">
      <c r="A183" s="47"/>
      <c r="B183" s="58"/>
    </row>
    <row r="184" s="11" customFormat="1" spans="1:2">
      <c r="A184" s="47"/>
      <c r="B184" s="58"/>
    </row>
    <row r="185" s="11" customFormat="1" spans="1:2">
      <c r="A185" s="47"/>
      <c r="B185" s="58"/>
    </row>
    <row r="186" s="11" customFormat="1" spans="1:2">
      <c r="A186" s="47"/>
      <c r="B186" s="58"/>
    </row>
    <row r="187" s="11" customFormat="1" spans="1:2">
      <c r="A187" s="47"/>
      <c r="B187" s="58"/>
    </row>
    <row r="188" s="11" customFormat="1" spans="1:2">
      <c r="A188" s="47"/>
      <c r="B188" s="58"/>
    </row>
    <row r="189" s="11" customFormat="1" spans="1:2">
      <c r="A189" s="47"/>
      <c r="B189" s="58"/>
    </row>
    <row r="190" s="11" customFormat="1" spans="1:2">
      <c r="A190" s="47"/>
      <c r="B190" s="58"/>
    </row>
    <row r="191" s="11" customFormat="1" spans="1:2">
      <c r="A191" s="47"/>
      <c r="B191" s="58"/>
    </row>
    <row r="192" s="11" customFormat="1" spans="1:2">
      <c r="A192" s="47"/>
      <c r="B192" s="58"/>
    </row>
    <row r="193" s="11" customFormat="1" spans="1:2">
      <c r="A193" s="47"/>
      <c r="B193" s="58"/>
    </row>
    <row r="194" s="11" customFormat="1" spans="1:2">
      <c r="A194" s="47"/>
      <c r="B194" s="58"/>
    </row>
    <row r="195" s="11" customFormat="1" spans="1:2">
      <c r="A195" s="47"/>
      <c r="B195" s="58"/>
    </row>
    <row r="196" s="11" customFormat="1" spans="1:2">
      <c r="A196" s="47"/>
      <c r="B196" s="58"/>
    </row>
    <row r="197" s="11" customFormat="1" spans="1:2">
      <c r="A197" s="47"/>
      <c r="B197" s="58"/>
    </row>
    <row r="198" s="11" customFormat="1" spans="1:2">
      <c r="A198" s="47"/>
      <c r="B198" s="58"/>
    </row>
    <row r="199" s="11" customFormat="1" spans="1:2">
      <c r="A199" s="47"/>
      <c r="B199" s="58"/>
    </row>
    <row r="200" s="11" customFormat="1" spans="1:2">
      <c r="A200" s="47"/>
      <c r="B200" s="58"/>
    </row>
    <row r="201" s="11" customFormat="1" spans="1:2">
      <c r="A201" s="47"/>
      <c r="B201" s="58"/>
    </row>
    <row r="202" s="11" customFormat="1" spans="1:2">
      <c r="A202" s="47"/>
      <c r="B202" s="58"/>
    </row>
    <row r="203" s="11" customFormat="1" spans="1:2">
      <c r="A203" s="47"/>
      <c r="B203" s="58"/>
    </row>
    <row r="204" s="11" customFormat="1" spans="1:2">
      <c r="A204" s="47"/>
      <c r="B204" s="58"/>
    </row>
    <row r="205" s="11" customFormat="1" spans="1:2">
      <c r="A205" s="47"/>
      <c r="B205" s="58"/>
    </row>
    <row r="206" s="11" customFormat="1" spans="1:2">
      <c r="A206" s="47"/>
      <c r="B206" s="58"/>
    </row>
    <row r="207" s="11" customFormat="1" spans="1:2">
      <c r="A207" s="47"/>
      <c r="B207" s="58"/>
    </row>
    <row r="208" s="11" customFormat="1" spans="1:2">
      <c r="A208" s="47"/>
      <c r="B208" s="58"/>
    </row>
    <row r="209" s="11" customFormat="1" spans="1:2">
      <c r="A209" s="47"/>
      <c r="B209" s="58"/>
    </row>
    <row r="210" s="11" customFormat="1" spans="1:2">
      <c r="A210" s="47"/>
      <c r="B210" s="58"/>
    </row>
    <row r="211" s="11" customFormat="1" spans="1:2">
      <c r="A211" s="47"/>
      <c r="B211" s="58"/>
    </row>
    <row r="212" s="11" customFormat="1" spans="1:2">
      <c r="A212" s="47"/>
      <c r="B212" s="58"/>
    </row>
    <row r="213" s="11" customFormat="1" spans="1:2">
      <c r="A213" s="47"/>
      <c r="B213" s="58"/>
    </row>
    <row r="214" s="11" customFormat="1" spans="1:2">
      <c r="A214" s="47"/>
      <c r="B214" s="58"/>
    </row>
    <row r="215" s="11" customFormat="1" spans="1:2">
      <c r="A215" s="47"/>
      <c r="B215" s="58"/>
    </row>
    <row r="216" s="11" customFormat="1" spans="1:2">
      <c r="A216" s="47"/>
      <c r="B216" s="58"/>
    </row>
    <row r="217" s="11" customFormat="1" spans="1:2">
      <c r="A217" s="47"/>
      <c r="B217" s="58"/>
    </row>
    <row r="218" s="11" customFormat="1" spans="1:2">
      <c r="A218" s="47"/>
      <c r="B218" s="58"/>
    </row>
    <row r="219" s="11" customFormat="1" spans="1:2">
      <c r="A219" s="47"/>
      <c r="B219" s="58"/>
    </row>
    <row r="220" s="11" customFormat="1" spans="1:2">
      <c r="A220" s="47"/>
      <c r="B220" s="58"/>
    </row>
    <row r="221" s="11" customFormat="1" spans="1:2">
      <c r="A221" s="47"/>
      <c r="B221" s="58"/>
    </row>
    <row r="222" s="11" customFormat="1" spans="1:2">
      <c r="A222" s="47"/>
      <c r="B222" s="58"/>
    </row>
    <row r="223" s="11" customFormat="1" spans="1:2">
      <c r="A223" s="47"/>
      <c r="B223" s="58"/>
    </row>
    <row r="224" s="11" customFormat="1" spans="1:2">
      <c r="A224" s="47"/>
      <c r="B224" s="58"/>
    </row>
    <row r="225" s="11" customFormat="1" spans="1:2">
      <c r="A225" s="47"/>
      <c r="B225" s="58"/>
    </row>
    <row r="226" s="11" customFormat="1" spans="1:2">
      <c r="A226" s="47"/>
      <c r="B226" s="58"/>
    </row>
    <row r="227" s="11" customFormat="1" spans="1:2">
      <c r="A227" s="47"/>
      <c r="B227" s="58"/>
    </row>
    <row r="228" s="11" customFormat="1" spans="1:2">
      <c r="A228" s="47"/>
      <c r="B228" s="58"/>
    </row>
    <row r="229" s="11" customFormat="1" spans="1:2">
      <c r="A229" s="47"/>
      <c r="B229" s="58"/>
    </row>
    <row r="230" s="11" customFormat="1" spans="1:2">
      <c r="A230" s="47"/>
      <c r="B230" s="58"/>
    </row>
    <row r="231" s="11" customFormat="1" spans="1:2">
      <c r="A231" s="47"/>
      <c r="B231" s="58"/>
    </row>
    <row r="232" s="11" customFormat="1" spans="1:2">
      <c r="A232" s="47"/>
      <c r="B232" s="58"/>
    </row>
    <row r="233" s="11" customFormat="1" spans="1:2">
      <c r="A233" s="47"/>
      <c r="B233" s="58"/>
    </row>
    <row r="234" s="11" customFormat="1" spans="1:2">
      <c r="A234" s="47"/>
      <c r="B234" s="58"/>
    </row>
    <row r="235" s="11" customFormat="1" spans="1:2">
      <c r="A235" s="47"/>
      <c r="B235" s="58"/>
    </row>
    <row r="236" s="11" customFormat="1" spans="1:2">
      <c r="A236" s="47"/>
      <c r="B236" s="58"/>
    </row>
    <row r="237" s="11" customFormat="1" spans="1:2">
      <c r="A237" s="47"/>
      <c r="B237" s="58"/>
    </row>
    <row r="238" s="11" customFormat="1" spans="1:2">
      <c r="A238" s="47"/>
      <c r="B238" s="58"/>
    </row>
    <row r="239" s="11" customFormat="1" spans="1:2">
      <c r="A239" s="47"/>
      <c r="B239" s="58"/>
    </row>
    <row r="240" s="11" customFormat="1" spans="1:2">
      <c r="A240" s="47"/>
      <c r="B240" s="58"/>
    </row>
    <row r="241" s="11" customFormat="1" spans="1:2">
      <c r="A241" s="47"/>
      <c r="B241" s="58"/>
    </row>
    <row r="242" s="11" customFormat="1" spans="1:2">
      <c r="A242" s="47"/>
      <c r="B242" s="58"/>
    </row>
    <row r="243" s="11" customFormat="1" spans="1:2">
      <c r="A243" s="47"/>
      <c r="B243" s="58"/>
    </row>
    <row r="244" s="11" customFormat="1" spans="1:2">
      <c r="A244" s="47"/>
      <c r="B244" s="58"/>
    </row>
    <row r="245" s="11" customFormat="1" spans="1:2">
      <c r="A245" s="47"/>
      <c r="B245" s="58"/>
    </row>
    <row r="246" s="11" customFormat="1" spans="1:2">
      <c r="A246" s="47"/>
      <c r="B246" s="58"/>
    </row>
    <row r="247" s="11" customFormat="1" spans="1:2">
      <c r="A247" s="47"/>
      <c r="B247" s="58"/>
    </row>
    <row r="248" s="11" customFormat="1" spans="1:2">
      <c r="A248" s="47"/>
      <c r="B248" s="58"/>
    </row>
    <row r="249" s="11" customFormat="1" spans="1:2">
      <c r="A249" s="47"/>
      <c r="B249" s="58"/>
    </row>
    <row r="250" s="11" customFormat="1" spans="1:2">
      <c r="A250" s="47"/>
      <c r="B250" s="58"/>
    </row>
    <row r="251" s="11" customFormat="1" spans="1:2">
      <c r="A251" s="47"/>
      <c r="B251" s="58"/>
    </row>
    <row r="252" s="11" customFormat="1" spans="1:2">
      <c r="A252" s="47"/>
      <c r="B252" s="58"/>
    </row>
    <row r="253" s="11" customFormat="1" spans="1:2">
      <c r="A253" s="47"/>
      <c r="B253" s="58"/>
    </row>
    <row r="254" s="11" customFormat="1" spans="1:2">
      <c r="A254" s="47"/>
      <c r="B254" s="58"/>
    </row>
    <row r="255" s="11" customFormat="1" spans="1:2">
      <c r="A255" s="47"/>
      <c r="B255" s="58"/>
    </row>
    <row r="256" s="11" customFormat="1" spans="1:2">
      <c r="A256" s="47"/>
      <c r="B256" s="58"/>
    </row>
    <row r="257" s="11" customFormat="1" spans="1:2">
      <c r="A257" s="47"/>
      <c r="B257" s="58"/>
    </row>
    <row r="258" s="11" customFormat="1" spans="1:2">
      <c r="A258" s="47"/>
      <c r="B258" s="58"/>
    </row>
    <row r="259" s="11" customFormat="1" spans="1:2">
      <c r="A259" s="47"/>
      <c r="B259" s="58"/>
    </row>
    <row r="260" s="11" customFormat="1" spans="1:2">
      <c r="A260" s="47"/>
      <c r="B260" s="58"/>
    </row>
    <row r="261" s="11" customFormat="1" spans="1:2">
      <c r="A261" s="47"/>
      <c r="B261" s="58"/>
    </row>
    <row r="262" s="11" customFormat="1" spans="1:2">
      <c r="A262" s="47"/>
      <c r="B262" s="58"/>
    </row>
    <row r="263" s="11" customFormat="1" spans="1:2">
      <c r="A263" s="47"/>
      <c r="B263" s="58"/>
    </row>
    <row r="264" s="11" customFormat="1" spans="1:2">
      <c r="A264" s="47"/>
      <c r="B264" s="58"/>
    </row>
    <row r="265" s="11" customFormat="1" spans="1:2">
      <c r="A265" s="47"/>
      <c r="B265" s="58"/>
    </row>
    <row r="266" s="11" customFormat="1" spans="1:2">
      <c r="A266" s="47"/>
      <c r="B266" s="58"/>
    </row>
    <row r="267" s="11" customFormat="1" spans="1:2">
      <c r="A267" s="47"/>
      <c r="B267" s="58"/>
    </row>
    <row r="268" s="11" customFormat="1" spans="1:2">
      <c r="A268" s="47"/>
      <c r="B268" s="58"/>
    </row>
    <row r="269" s="11" customFormat="1" spans="1:2">
      <c r="A269" s="47"/>
      <c r="B269" s="58"/>
    </row>
    <row r="270" s="11" customFormat="1" spans="1:2">
      <c r="A270" s="47"/>
      <c r="B270" s="58"/>
    </row>
    <row r="271" s="11" customFormat="1" spans="1:2">
      <c r="A271" s="47"/>
      <c r="B271" s="58"/>
    </row>
    <row r="272" s="11" customFormat="1" spans="1:2">
      <c r="A272" s="47"/>
      <c r="B272" s="58"/>
    </row>
    <row r="273" s="11" customFormat="1" spans="1:2">
      <c r="A273" s="47"/>
      <c r="B273" s="58"/>
    </row>
    <row r="274" s="11" customFormat="1" spans="1:2">
      <c r="A274" s="47"/>
      <c r="B274" s="58"/>
    </row>
    <row r="275" s="11" customFormat="1" spans="1:2">
      <c r="A275" s="47"/>
      <c r="B275" s="58"/>
    </row>
    <row r="276" s="11" customFormat="1" spans="1:2">
      <c r="A276" s="47"/>
      <c r="B276" s="58"/>
    </row>
    <row r="277" s="11" customFormat="1" spans="1:2">
      <c r="A277" s="47"/>
      <c r="B277" s="58"/>
    </row>
    <row r="278" s="11" customFormat="1" spans="1:2">
      <c r="A278" s="47"/>
      <c r="B278" s="58"/>
    </row>
    <row r="279" s="11" customFormat="1" spans="1:2">
      <c r="A279" s="47"/>
      <c r="B279" s="58"/>
    </row>
    <row r="280" s="11" customFormat="1" spans="1:2">
      <c r="A280" s="47"/>
      <c r="B280" s="58"/>
    </row>
    <row r="281" s="11" customFormat="1" spans="1:2">
      <c r="A281" s="47"/>
      <c r="B281" s="58"/>
    </row>
    <row r="282" s="11" customFormat="1" spans="1:2">
      <c r="A282" s="47"/>
      <c r="B282" s="58"/>
    </row>
    <row r="283" s="11" customFormat="1" spans="1:2">
      <c r="A283" s="47"/>
      <c r="B283" s="58"/>
    </row>
    <row r="284" s="11" customFormat="1" spans="1:2">
      <c r="A284" s="47"/>
      <c r="B284" s="58"/>
    </row>
    <row r="285" s="11" customFormat="1" spans="1:2">
      <c r="A285" s="47"/>
      <c r="B285" s="58"/>
    </row>
    <row r="286" s="11" customFormat="1" spans="1:2">
      <c r="A286" s="47"/>
      <c r="B286" s="58"/>
    </row>
    <row r="287" s="11" customFormat="1" spans="1:2">
      <c r="A287" s="47"/>
      <c r="B287" s="58"/>
    </row>
    <row r="288" s="11" customFormat="1" spans="1:2">
      <c r="A288" s="47"/>
      <c r="B288" s="58"/>
    </row>
    <row r="289" s="11" customFormat="1" spans="1:2">
      <c r="A289" s="47"/>
      <c r="B289" s="58"/>
    </row>
    <row r="290" s="11" customFormat="1" spans="1:2">
      <c r="A290" s="47"/>
      <c r="B290" s="58"/>
    </row>
    <row r="291" s="11" customFormat="1" spans="1:2">
      <c r="A291" s="47"/>
      <c r="B291" s="58"/>
    </row>
    <row r="292" s="11" customFormat="1" spans="1:2">
      <c r="A292" s="47"/>
      <c r="B292" s="58"/>
    </row>
    <row r="293" s="11" customFormat="1" spans="1:2">
      <c r="A293" s="47"/>
      <c r="B293" s="58"/>
    </row>
    <row r="294" s="11" customFormat="1" spans="1:2">
      <c r="A294" s="47"/>
      <c r="B294" s="58"/>
    </row>
    <row r="295" s="11" customFormat="1" spans="1:2">
      <c r="A295" s="47"/>
      <c r="B295" s="58"/>
    </row>
    <row r="296" s="11" customFormat="1" spans="1:2">
      <c r="A296" s="47"/>
      <c r="B296" s="58"/>
    </row>
    <row r="297" s="11" customFormat="1" spans="1:2">
      <c r="A297" s="47"/>
      <c r="B297" s="58"/>
    </row>
    <row r="298" s="11" customFormat="1" spans="1:2">
      <c r="A298" s="47"/>
      <c r="B298" s="58"/>
    </row>
    <row r="299" s="11" customFormat="1" spans="1:2">
      <c r="A299" s="47"/>
      <c r="B299" s="58"/>
    </row>
    <row r="300" s="11" customFormat="1" spans="1:2">
      <c r="A300" s="47"/>
      <c r="B300" s="58"/>
    </row>
    <row r="301" s="11" customFormat="1" spans="1:2">
      <c r="A301" s="47"/>
      <c r="B301" s="58"/>
    </row>
    <row r="302" s="11" customFormat="1" spans="1:2">
      <c r="A302" s="47"/>
      <c r="B302" s="58"/>
    </row>
    <row r="303" s="11" customFormat="1" spans="1:2">
      <c r="A303" s="47"/>
      <c r="B303" s="58"/>
    </row>
    <row r="304" s="11" customFormat="1" spans="1:2">
      <c r="A304" s="47"/>
      <c r="B304" s="58"/>
    </row>
    <row r="305" s="11" customFormat="1" spans="1:2">
      <c r="A305" s="47"/>
      <c r="B305" s="58"/>
    </row>
    <row r="306" s="11" customFormat="1" spans="1:2">
      <c r="A306" s="47"/>
      <c r="B306" s="58"/>
    </row>
    <row r="307" s="11" customFormat="1" spans="1:2">
      <c r="A307" s="47"/>
      <c r="B307" s="58"/>
    </row>
    <row r="308" s="11" customFormat="1" spans="1:2">
      <c r="A308" s="47"/>
      <c r="B308" s="58"/>
    </row>
    <row r="309" s="11" customFormat="1" spans="1:2">
      <c r="A309" s="47"/>
      <c r="B309" s="58"/>
    </row>
    <row r="310" s="11" customFormat="1" spans="1:2">
      <c r="A310" s="47"/>
      <c r="B310" s="58"/>
    </row>
    <row r="311" s="11" customFormat="1" spans="1:2">
      <c r="A311" s="47"/>
      <c r="B311" s="58"/>
    </row>
    <row r="312" s="11" customFormat="1" spans="1:2">
      <c r="A312" s="47"/>
      <c r="B312" s="58"/>
    </row>
    <row r="313" s="11" customFormat="1" spans="1:2">
      <c r="A313" s="47"/>
      <c r="B313" s="58"/>
    </row>
    <row r="314" s="11" customFormat="1" spans="1:2">
      <c r="A314" s="47"/>
      <c r="B314" s="58"/>
    </row>
    <row r="315" s="11" customFormat="1" spans="1:2">
      <c r="A315" s="47"/>
      <c r="B315" s="58"/>
    </row>
    <row r="316" s="11" customFormat="1" spans="1:2">
      <c r="A316" s="47"/>
      <c r="B316" s="58"/>
    </row>
    <row r="317" s="11" customFormat="1" spans="1:2">
      <c r="A317" s="47"/>
      <c r="B317" s="58"/>
    </row>
    <row r="318" s="11" customFormat="1" spans="1:2">
      <c r="A318" s="47"/>
      <c r="B318" s="58"/>
    </row>
    <row r="319" s="11" customFormat="1" spans="1:2">
      <c r="A319" s="47"/>
      <c r="B319" s="58"/>
    </row>
    <row r="320" s="11" customFormat="1" spans="1:2">
      <c r="A320" s="47"/>
      <c r="B320" s="58"/>
    </row>
    <row r="321" s="11" customFormat="1" spans="1:2">
      <c r="A321" s="47"/>
      <c r="B321" s="58"/>
    </row>
    <row r="322" s="11" customFormat="1" spans="1:2">
      <c r="A322" s="47"/>
      <c r="B322" s="58"/>
    </row>
    <row r="323" s="11" customFormat="1" spans="1:2">
      <c r="A323" s="47"/>
      <c r="B323" s="58"/>
    </row>
    <row r="324" s="11" customFormat="1" spans="1:2">
      <c r="A324" s="47"/>
      <c r="B324" s="58"/>
    </row>
    <row r="325" s="11" customFormat="1" spans="1:2">
      <c r="A325" s="47"/>
      <c r="B325" s="58"/>
    </row>
    <row r="326" s="11" customFormat="1" spans="1:2">
      <c r="A326" s="47"/>
      <c r="B326" s="58"/>
    </row>
    <row r="327" s="11" customFormat="1" spans="1:2">
      <c r="A327" s="47"/>
      <c r="B327" s="58"/>
    </row>
    <row r="328" s="11" customFormat="1" spans="1:2">
      <c r="A328" s="47"/>
      <c r="B328" s="58"/>
    </row>
    <row r="329" s="11" customFormat="1" spans="1:2">
      <c r="A329" s="47"/>
      <c r="B329" s="58"/>
    </row>
    <row r="330" s="11" customFormat="1" spans="1:2">
      <c r="A330" s="47"/>
      <c r="B330" s="58"/>
    </row>
    <row r="331" s="11" customFormat="1" spans="1:2">
      <c r="A331" s="47"/>
      <c r="B331" s="58"/>
    </row>
    <row r="332" s="11" customFormat="1" spans="1:2">
      <c r="A332" s="47"/>
      <c r="B332" s="58"/>
    </row>
    <row r="333" s="11" customFormat="1" spans="1:2">
      <c r="A333" s="47"/>
      <c r="B333" s="58"/>
    </row>
    <row r="334" s="11" customFormat="1" spans="1:2">
      <c r="A334" s="47"/>
      <c r="B334" s="58"/>
    </row>
    <row r="335" s="11" customFormat="1" spans="1:2">
      <c r="A335" s="47"/>
      <c r="B335" s="58"/>
    </row>
    <row r="336" s="11" customFormat="1" spans="1:2">
      <c r="A336" s="47"/>
      <c r="B336" s="58"/>
    </row>
    <row r="337" s="11" customFormat="1" spans="1:2">
      <c r="A337" s="47"/>
      <c r="B337" s="58"/>
    </row>
    <row r="338" s="11" customFormat="1" spans="1:2">
      <c r="A338" s="47"/>
      <c r="B338" s="58"/>
    </row>
    <row r="339" s="11" customFormat="1" spans="1:2">
      <c r="A339" s="47"/>
      <c r="B339" s="58"/>
    </row>
    <row r="340" s="11" customFormat="1" spans="1:2">
      <c r="A340" s="47"/>
      <c r="B340" s="58"/>
    </row>
    <row r="341" s="11" customFormat="1" spans="1:2">
      <c r="A341" s="47"/>
      <c r="B341" s="58"/>
    </row>
    <row r="342" s="11" customFormat="1" spans="1:2">
      <c r="A342" s="47"/>
      <c r="B342" s="58"/>
    </row>
    <row r="343" s="11" customFormat="1" spans="1:2">
      <c r="A343" s="47"/>
      <c r="B343" s="58"/>
    </row>
    <row r="344" s="11" customFormat="1" spans="1:2">
      <c r="A344" s="47"/>
      <c r="B344" s="58"/>
    </row>
    <row r="345" s="11" customFormat="1" spans="1:2">
      <c r="A345" s="47"/>
      <c r="B345" s="58"/>
    </row>
    <row r="346" s="11" customFormat="1" spans="1:2">
      <c r="A346" s="47"/>
      <c r="B346" s="58"/>
    </row>
    <row r="347" s="11" customFormat="1" spans="1:2">
      <c r="A347" s="47"/>
      <c r="B347" s="58"/>
    </row>
    <row r="348" s="11" customFormat="1" spans="1:2">
      <c r="A348" s="47"/>
      <c r="B348" s="58"/>
    </row>
    <row r="349" s="11" customFormat="1" spans="1:2">
      <c r="A349" s="47"/>
      <c r="B349" s="58"/>
    </row>
    <row r="350" s="11" customFormat="1" spans="1:2">
      <c r="A350" s="47"/>
      <c r="B350" s="58"/>
    </row>
    <row r="351" s="11" customFormat="1" spans="1:2">
      <c r="A351" s="47"/>
      <c r="B351" s="58"/>
    </row>
    <row r="352" s="11" customFormat="1" spans="1:2">
      <c r="A352" s="47"/>
      <c r="B352" s="58"/>
    </row>
    <row r="353" s="11" customFormat="1" spans="1:2">
      <c r="A353" s="47"/>
      <c r="B353" s="58"/>
    </row>
    <row r="354" s="11" customFormat="1" spans="1:2">
      <c r="A354" s="47"/>
      <c r="B354" s="58"/>
    </row>
    <row r="355" s="11" customFormat="1" spans="1:2">
      <c r="A355" s="47"/>
      <c r="B355" s="58"/>
    </row>
    <row r="356" s="11" customFormat="1" spans="1:2">
      <c r="A356" s="47"/>
      <c r="B356" s="58"/>
    </row>
    <row r="357" s="11" customFormat="1" spans="1:2">
      <c r="A357" s="47"/>
      <c r="B357" s="58"/>
    </row>
    <row r="358" s="11" customFormat="1" spans="1:2">
      <c r="A358" s="47"/>
      <c r="B358" s="58"/>
    </row>
    <row r="359" s="11" customFormat="1" spans="1:2">
      <c r="A359" s="47"/>
      <c r="B359" s="58"/>
    </row>
    <row r="360" s="11" customFormat="1" spans="1:2">
      <c r="A360" s="47"/>
      <c r="B360" s="58"/>
    </row>
    <row r="361" s="11" customFormat="1" spans="1:2">
      <c r="A361" s="47"/>
      <c r="B361" s="58"/>
    </row>
    <row r="362" s="11" customFormat="1" spans="1:2">
      <c r="A362" s="47"/>
      <c r="B362" s="58"/>
    </row>
    <row r="363" s="11" customFormat="1" spans="1:2">
      <c r="A363" s="47"/>
      <c r="B363" s="58"/>
    </row>
    <row r="364" s="11" customFormat="1" spans="1:2">
      <c r="A364" s="47"/>
      <c r="B364" s="58"/>
    </row>
    <row r="365" s="11" customFormat="1" spans="1:2">
      <c r="A365" s="47"/>
      <c r="B365" s="58"/>
    </row>
    <row r="366" s="11" customFormat="1" spans="1:2">
      <c r="A366" s="47"/>
      <c r="B366" s="58"/>
    </row>
    <row r="367" s="11" customFormat="1" spans="1:2">
      <c r="A367" s="47"/>
      <c r="B367" s="58"/>
    </row>
    <row r="368" s="11" customFormat="1" spans="1:2">
      <c r="A368" s="47"/>
      <c r="B368" s="58"/>
    </row>
    <row r="369" s="11" customFormat="1" spans="1:2">
      <c r="A369" s="47"/>
      <c r="B369" s="58"/>
    </row>
    <row r="370" s="11" customFormat="1" spans="1:2">
      <c r="A370" s="47"/>
      <c r="B370" s="58"/>
    </row>
    <row r="371" s="11" customFormat="1" spans="1:2">
      <c r="A371" s="47"/>
      <c r="B371" s="58"/>
    </row>
    <row r="372" s="11" customFormat="1" spans="1:2">
      <c r="A372" s="47"/>
      <c r="B372" s="58"/>
    </row>
    <row r="373" s="11" customFormat="1" spans="1:2">
      <c r="A373" s="47"/>
      <c r="B373" s="58"/>
    </row>
    <row r="374" s="11" customFormat="1" spans="1:2">
      <c r="A374" s="47"/>
      <c r="B374" s="58"/>
    </row>
    <row r="375" s="11" customFormat="1" spans="1:2">
      <c r="A375" s="47"/>
      <c r="B375" s="58"/>
    </row>
    <row r="376" s="11" customFormat="1" spans="1:2">
      <c r="A376" s="47"/>
      <c r="B376" s="58"/>
    </row>
    <row r="377" s="11" customFormat="1" spans="1:2">
      <c r="A377" s="47"/>
      <c r="B377" s="58"/>
    </row>
    <row r="378" s="11" customFormat="1" spans="1:2">
      <c r="A378" s="47"/>
      <c r="B378" s="58"/>
    </row>
    <row r="379" s="11" customFormat="1" spans="1:2">
      <c r="A379" s="47"/>
      <c r="B379" s="58"/>
    </row>
    <row r="380" s="11" customFormat="1" spans="1:2">
      <c r="A380" s="47"/>
      <c r="B380" s="58"/>
    </row>
    <row r="381" s="11" customFormat="1" spans="1:2">
      <c r="A381" s="47"/>
      <c r="B381" s="58"/>
    </row>
    <row r="382" s="11" customFormat="1" spans="1:2">
      <c r="A382" s="47"/>
      <c r="B382" s="58"/>
    </row>
    <row r="383" s="11" customFormat="1" spans="1:2">
      <c r="A383" s="47"/>
      <c r="B383" s="58"/>
    </row>
    <row r="384" s="11" customFormat="1" spans="1:2">
      <c r="A384" s="47"/>
      <c r="B384" s="58"/>
    </row>
    <row r="385" s="11" customFormat="1" spans="1:2">
      <c r="A385" s="47"/>
      <c r="B385" s="58"/>
    </row>
    <row r="386" s="11" customFormat="1" spans="1:2">
      <c r="A386" s="47"/>
      <c r="B386" s="58"/>
    </row>
    <row r="387" s="11" customFormat="1" spans="1:2">
      <c r="A387" s="47"/>
      <c r="B387" s="58"/>
    </row>
    <row r="388" s="11" customFormat="1" spans="1:2">
      <c r="A388" s="47"/>
      <c r="B388" s="58"/>
    </row>
    <row r="389" s="11" customFormat="1" spans="1:2">
      <c r="A389" s="47"/>
      <c r="B389" s="58"/>
    </row>
    <row r="390" s="11" customFormat="1" spans="1:2">
      <c r="A390" s="47"/>
      <c r="B390" s="58"/>
    </row>
    <row r="391" s="11" customFormat="1" spans="1:2">
      <c r="A391" s="47"/>
      <c r="B391" s="58"/>
    </row>
    <row r="392" s="11" customFormat="1" spans="1:2">
      <c r="A392" s="47"/>
      <c r="B392" s="58"/>
    </row>
    <row r="393" s="11" customFormat="1" spans="1:2">
      <c r="A393" s="47"/>
      <c r="B393" s="58"/>
    </row>
    <row r="394" s="11" customFormat="1" spans="1:2">
      <c r="A394" s="47"/>
      <c r="B394" s="58"/>
    </row>
    <row r="395" s="11" customFormat="1" spans="1:2">
      <c r="A395" s="47"/>
      <c r="B395" s="58"/>
    </row>
    <row r="396" s="11" customFormat="1" spans="1:2">
      <c r="A396" s="47"/>
      <c r="B396" s="58"/>
    </row>
    <row r="397" s="11" customFormat="1" spans="1:2">
      <c r="A397" s="47"/>
      <c r="B397" s="58"/>
    </row>
    <row r="398" s="11" customFormat="1" spans="1:2">
      <c r="A398" s="47"/>
      <c r="B398" s="58"/>
    </row>
    <row r="399" s="11" customFormat="1" spans="1:2">
      <c r="A399" s="47"/>
      <c r="B399" s="58"/>
    </row>
    <row r="400" s="11" customFormat="1" spans="1:2">
      <c r="A400" s="47"/>
      <c r="B400" s="58"/>
    </row>
    <row r="401" s="11" customFormat="1" spans="1:2">
      <c r="A401" s="47"/>
      <c r="B401" s="58"/>
    </row>
    <row r="402" s="11" customFormat="1" spans="1:2">
      <c r="A402" s="47"/>
      <c r="B402" s="58"/>
    </row>
    <row r="403" s="11" customFormat="1" spans="1:2">
      <c r="A403" s="47"/>
      <c r="B403" s="58"/>
    </row>
    <row r="404" s="11" customFormat="1" spans="1:2">
      <c r="A404" s="47"/>
      <c r="B404" s="58"/>
    </row>
    <row r="405" s="11" customFormat="1" spans="1:2">
      <c r="A405" s="47"/>
      <c r="B405" s="58"/>
    </row>
    <row r="406" s="11" customFormat="1" spans="1:2">
      <c r="A406" s="47"/>
      <c r="B406" s="58"/>
    </row>
    <row r="407" s="11" customFormat="1" spans="1:2">
      <c r="A407" s="47"/>
      <c r="B407" s="58"/>
    </row>
    <row r="408" s="11" customFormat="1" spans="1:2">
      <c r="A408" s="47"/>
      <c r="B408" s="58"/>
    </row>
    <row r="409" s="11" customFormat="1" spans="1:2">
      <c r="A409" s="47"/>
      <c r="B409" s="58"/>
    </row>
    <row r="410" s="11" customFormat="1" spans="1:2">
      <c r="A410" s="47"/>
      <c r="B410" s="58"/>
    </row>
    <row r="411" s="11" customFormat="1" spans="1:2">
      <c r="A411" s="47"/>
      <c r="B411" s="58"/>
    </row>
    <row r="412" s="11" customFormat="1" spans="1:2">
      <c r="A412" s="47"/>
      <c r="B412" s="58"/>
    </row>
    <row r="413" s="11" customFormat="1" spans="1:2">
      <c r="A413" s="47"/>
      <c r="B413" s="58"/>
    </row>
    <row r="414" s="11" customFormat="1" spans="1:2">
      <c r="A414" s="47"/>
      <c r="B414" s="58"/>
    </row>
    <row r="415" s="11" customFormat="1" spans="1:2">
      <c r="A415" s="47"/>
      <c r="B415" s="58"/>
    </row>
    <row r="416" s="11" customFormat="1" spans="1:2">
      <c r="A416" s="47"/>
      <c r="B416" s="58"/>
    </row>
    <row r="417" s="11" customFormat="1" spans="1:2">
      <c r="A417" s="47"/>
      <c r="B417" s="58"/>
    </row>
    <row r="418" s="11" customFormat="1" spans="1:2">
      <c r="A418" s="47"/>
      <c r="B418" s="58"/>
    </row>
    <row r="419" s="11" customFormat="1" spans="1:2">
      <c r="A419" s="47"/>
      <c r="B419" s="58"/>
    </row>
    <row r="420" s="11" customFormat="1" spans="1:2">
      <c r="A420" s="47"/>
      <c r="B420" s="58"/>
    </row>
    <row r="421" s="11" customFormat="1" spans="1:2">
      <c r="A421" s="47"/>
      <c r="B421" s="58"/>
    </row>
    <row r="422" s="11" customFormat="1" spans="1:2">
      <c r="A422" s="47"/>
      <c r="B422" s="58"/>
    </row>
    <row r="423" s="11" customFormat="1" spans="1:2">
      <c r="A423" s="47"/>
      <c r="B423" s="58"/>
    </row>
    <row r="424" s="11" customFormat="1" spans="1:2">
      <c r="A424" s="47"/>
      <c r="B424" s="58"/>
    </row>
    <row r="425" s="11" customFormat="1" spans="1:2">
      <c r="A425" s="47"/>
      <c r="B425" s="58"/>
    </row>
    <row r="426" s="11" customFormat="1" spans="1:2">
      <c r="A426" s="47"/>
      <c r="B426" s="58"/>
    </row>
    <row r="427" s="11" customFormat="1" spans="1:2">
      <c r="A427" s="47"/>
      <c r="B427" s="58"/>
    </row>
    <row r="428" s="11" customFormat="1" spans="1:2">
      <c r="A428" s="47"/>
      <c r="B428" s="58"/>
    </row>
    <row r="429" s="11" customFormat="1" spans="1:2">
      <c r="A429" s="47"/>
      <c r="B429" s="58"/>
    </row>
    <row r="430" s="11" customFormat="1" spans="1:2">
      <c r="A430" s="47"/>
      <c r="B430" s="58"/>
    </row>
    <row r="431" s="11" customFormat="1" spans="1:2">
      <c r="A431" s="47"/>
      <c r="B431" s="58"/>
    </row>
    <row r="432" s="11" customFormat="1" spans="1:2">
      <c r="A432" s="47"/>
      <c r="B432" s="58"/>
    </row>
    <row r="433" s="11" customFormat="1" spans="1:2">
      <c r="A433" s="47"/>
      <c r="B433" s="58"/>
    </row>
    <row r="434" s="11" customFormat="1" spans="1:2">
      <c r="A434" s="47"/>
      <c r="B434" s="58"/>
    </row>
    <row r="435" s="11" customFormat="1" spans="1:2">
      <c r="A435" s="47"/>
      <c r="B435" s="58"/>
    </row>
    <row r="436" s="11" customFormat="1" spans="1:2">
      <c r="A436" s="47"/>
      <c r="B436" s="58"/>
    </row>
    <row r="437" s="11" customFormat="1" spans="1:2">
      <c r="A437" s="47"/>
      <c r="B437" s="58"/>
    </row>
    <row r="438" s="11" customFormat="1" spans="1:2">
      <c r="A438" s="47"/>
      <c r="B438" s="58"/>
    </row>
    <row r="439" s="11" customFormat="1" spans="1:2">
      <c r="A439" s="47"/>
      <c r="B439" s="58"/>
    </row>
    <row r="440" s="11" customFormat="1" spans="1:2">
      <c r="A440" s="47"/>
      <c r="B440" s="58"/>
    </row>
    <row r="441" s="11" customFormat="1" spans="1:2">
      <c r="A441" s="47"/>
      <c r="B441" s="58"/>
    </row>
    <row r="442" s="11" customFormat="1" spans="1:2">
      <c r="A442" s="47"/>
      <c r="B442" s="58"/>
    </row>
    <row r="443" s="11" customFormat="1" spans="1:2">
      <c r="A443" s="47"/>
      <c r="B443" s="58"/>
    </row>
    <row r="444" s="11" customFormat="1" spans="1:2">
      <c r="A444" s="47"/>
      <c r="B444" s="58"/>
    </row>
    <row r="445" s="11" customFormat="1" spans="1:2">
      <c r="A445" s="47"/>
      <c r="B445" s="58"/>
    </row>
    <row r="446" s="11" customFormat="1" spans="1:2">
      <c r="A446" s="47"/>
      <c r="B446" s="58"/>
    </row>
    <row r="447" s="11" customFormat="1" spans="1:2">
      <c r="A447" s="47"/>
      <c r="B447" s="58"/>
    </row>
    <row r="448" s="11" customFormat="1" spans="1:2">
      <c r="A448" s="47"/>
      <c r="B448" s="58"/>
    </row>
    <row r="449" s="11" customFormat="1" spans="1:2">
      <c r="A449" s="47"/>
      <c r="B449" s="58"/>
    </row>
    <row r="450" s="11" customFormat="1" spans="1:2">
      <c r="A450" s="47"/>
      <c r="B450" s="58"/>
    </row>
    <row r="451" s="11" customFormat="1" spans="1:2">
      <c r="A451" s="47"/>
      <c r="B451" s="58"/>
    </row>
    <row r="452" s="11" customFormat="1" spans="1:2">
      <c r="A452" s="47"/>
      <c r="B452" s="58"/>
    </row>
    <row r="453" s="11" customFormat="1" spans="1:2">
      <c r="A453" s="47"/>
      <c r="B453" s="58"/>
    </row>
    <row r="454" s="11" customFormat="1" spans="1:2">
      <c r="A454" s="47"/>
      <c r="B454" s="58"/>
    </row>
    <row r="455" s="11" customFormat="1" spans="1:2">
      <c r="A455" s="47"/>
      <c r="B455" s="58"/>
    </row>
    <row r="456" s="11" customFormat="1" spans="1:2">
      <c r="A456" s="47"/>
      <c r="B456" s="58"/>
    </row>
    <row r="457" s="11" customFormat="1" spans="1:2">
      <c r="A457" s="47"/>
      <c r="B457" s="58"/>
    </row>
    <row r="458" s="11" customFormat="1" spans="1:2">
      <c r="A458" s="47"/>
      <c r="B458" s="58"/>
    </row>
    <row r="459" s="11" customFormat="1" spans="1:2">
      <c r="A459" s="47"/>
      <c r="B459" s="58"/>
    </row>
    <row r="460" s="11" customFormat="1" spans="1:2">
      <c r="A460" s="47"/>
      <c r="B460" s="58"/>
    </row>
    <row r="461" s="11" customFormat="1" spans="1:2">
      <c r="A461" s="47"/>
      <c r="B461" s="58"/>
    </row>
    <row r="462" s="11" customFormat="1" spans="1:2">
      <c r="A462" s="47"/>
      <c r="B462" s="58"/>
    </row>
    <row r="463" s="11" customFormat="1" spans="1:2">
      <c r="A463" s="47"/>
      <c r="B463" s="58"/>
    </row>
    <row r="464" s="11" customFormat="1" spans="1:2">
      <c r="A464" s="47"/>
      <c r="B464" s="58"/>
    </row>
    <row r="465" s="11" customFormat="1" spans="1:2">
      <c r="A465" s="47"/>
      <c r="B465" s="58"/>
    </row>
    <row r="466" s="11" customFormat="1" spans="1:2">
      <c r="A466" s="47"/>
      <c r="B466" s="58"/>
    </row>
    <row r="467" s="11" customFormat="1" spans="1:2">
      <c r="A467" s="47"/>
      <c r="B467" s="58"/>
    </row>
    <row r="468" s="11" customFormat="1" spans="1:2">
      <c r="A468" s="47"/>
      <c r="B468" s="58"/>
    </row>
    <row r="469" s="11" customFormat="1" spans="1:2">
      <c r="A469" s="47"/>
      <c r="B469" s="58"/>
    </row>
    <row r="470" s="11" customFormat="1" spans="1:2">
      <c r="A470" s="47"/>
      <c r="B470" s="58"/>
    </row>
    <row r="471" s="11" customFormat="1" spans="1:2">
      <c r="A471" s="47"/>
      <c r="B471" s="58"/>
    </row>
    <row r="472" s="11" customFormat="1" spans="1:2">
      <c r="A472" s="47"/>
      <c r="B472" s="58"/>
    </row>
    <row r="473" s="11" customFormat="1" spans="1:2">
      <c r="A473" s="47"/>
      <c r="B473" s="58"/>
    </row>
    <row r="474" s="11" customFormat="1" spans="1:2">
      <c r="A474" s="47"/>
      <c r="B474" s="58"/>
    </row>
    <row r="475" s="11" customFormat="1" spans="1:2">
      <c r="A475" s="47"/>
      <c r="B475" s="58"/>
    </row>
    <row r="476" s="11" customFormat="1" spans="1:2">
      <c r="A476" s="47"/>
      <c r="B476" s="58"/>
    </row>
    <row r="477" s="11" customFormat="1" spans="1:2">
      <c r="A477" s="47"/>
      <c r="B477" s="58"/>
    </row>
    <row r="478" s="11" customFormat="1" spans="1:2">
      <c r="A478" s="47"/>
      <c r="B478" s="58"/>
    </row>
    <row r="479" s="11" customFormat="1" spans="1:2">
      <c r="A479" s="47"/>
      <c r="B479" s="58"/>
    </row>
    <row r="480" s="11" customFormat="1" spans="1:2">
      <c r="A480" s="47"/>
      <c r="B480" s="58"/>
    </row>
    <row r="481" s="11" customFormat="1" spans="1:2">
      <c r="A481" s="47"/>
      <c r="B481" s="58"/>
    </row>
    <row r="482" s="11" customFormat="1" spans="1:2">
      <c r="A482" s="47"/>
      <c r="B482" s="58"/>
    </row>
    <row r="483" s="11" customFormat="1" spans="1:2">
      <c r="A483" s="47"/>
      <c r="B483" s="58"/>
    </row>
    <row r="484" s="11" customFormat="1" spans="1:2">
      <c r="A484" s="47"/>
      <c r="B484" s="58"/>
    </row>
    <row r="485" s="11" customFormat="1" spans="1:2">
      <c r="A485" s="47"/>
      <c r="B485" s="58"/>
    </row>
    <row r="486" s="11" customFormat="1" spans="1:2">
      <c r="A486" s="47"/>
      <c r="B486" s="58"/>
    </row>
    <row r="487" s="11" customFormat="1" spans="1:2">
      <c r="A487" s="47"/>
      <c r="B487" s="58"/>
    </row>
    <row r="488" s="11" customFormat="1" spans="1:2">
      <c r="A488" s="47"/>
      <c r="B488" s="58"/>
    </row>
    <row r="489" s="11" customFormat="1" spans="1:2">
      <c r="A489" s="47"/>
      <c r="B489" s="58"/>
    </row>
    <row r="490" s="11" customFormat="1" spans="1:2">
      <c r="A490" s="47"/>
      <c r="B490" s="58"/>
    </row>
    <row r="491" s="11" customFormat="1" spans="1:2">
      <c r="A491" s="47"/>
      <c r="B491" s="58"/>
    </row>
    <row r="492" s="11" customFormat="1" spans="1:2">
      <c r="A492" s="47"/>
      <c r="B492" s="58"/>
    </row>
    <row r="493" s="11" customFormat="1" spans="1:2">
      <c r="A493" s="47"/>
      <c r="B493" s="58"/>
    </row>
    <row r="494" s="11" customFormat="1" spans="1:2">
      <c r="A494" s="47"/>
      <c r="B494" s="58"/>
    </row>
    <row r="495" s="11" customFormat="1" spans="1:2">
      <c r="A495" s="47"/>
      <c r="B495" s="58"/>
    </row>
    <row r="496" s="11" customFormat="1" spans="1:2">
      <c r="A496" s="47"/>
      <c r="B496" s="58"/>
    </row>
    <row r="497" s="11" customFormat="1" spans="1:2">
      <c r="A497" s="47"/>
      <c r="B497" s="58"/>
    </row>
    <row r="498" s="11" customFormat="1" spans="1:2">
      <c r="A498" s="47"/>
      <c r="B498" s="58"/>
    </row>
    <row r="499" s="11" customFormat="1" spans="1:2">
      <c r="A499" s="47"/>
      <c r="B499" s="58"/>
    </row>
    <row r="500" s="11" customFormat="1" spans="1:2">
      <c r="A500" s="47"/>
      <c r="B500" s="58"/>
    </row>
    <row r="501" s="11" customFormat="1" spans="1:2">
      <c r="A501" s="47"/>
      <c r="B501" s="58"/>
    </row>
    <row r="502" s="11" customFormat="1" spans="1:2">
      <c r="A502" s="47"/>
      <c r="B502" s="58"/>
    </row>
    <row r="503" s="11" customFormat="1" spans="1:2">
      <c r="A503" s="47"/>
      <c r="B503" s="58"/>
    </row>
    <row r="504" s="11" customFormat="1" spans="1:2">
      <c r="A504" s="47"/>
      <c r="B504" s="58"/>
    </row>
    <row r="505" s="11" customFormat="1" spans="1:2">
      <c r="A505" s="47"/>
      <c r="B505" s="58"/>
    </row>
    <row r="506" s="11" customFormat="1" spans="1:2">
      <c r="A506" s="47"/>
      <c r="B506" s="58"/>
    </row>
    <row r="507" s="11" customFormat="1" spans="1:2">
      <c r="A507" s="47"/>
      <c r="B507" s="58"/>
    </row>
    <row r="508" s="11" customFormat="1" spans="1:2">
      <c r="A508" s="47"/>
      <c r="B508" s="58"/>
    </row>
    <row r="509" s="11" customFormat="1" spans="1:2">
      <c r="A509" s="47"/>
      <c r="B509" s="58"/>
    </row>
    <row r="510" s="11" customFormat="1" spans="1:2">
      <c r="A510" s="47"/>
      <c r="B510" s="58"/>
    </row>
    <row r="511" s="11" customFormat="1" spans="1:2">
      <c r="A511" s="47"/>
      <c r="B511" s="58"/>
    </row>
    <row r="512" s="11" customFormat="1" spans="1:2">
      <c r="A512" s="47"/>
      <c r="B512" s="58"/>
    </row>
    <row r="513" s="11" customFormat="1" spans="1:2">
      <c r="A513" s="47"/>
      <c r="B513" s="58"/>
    </row>
    <row r="514" s="11" customFormat="1" spans="1:2">
      <c r="A514" s="47"/>
      <c r="B514" s="58"/>
    </row>
    <row r="515" s="11" customFormat="1" spans="1:2">
      <c r="A515" s="47"/>
      <c r="B515" s="58"/>
    </row>
    <row r="516" s="11" customFormat="1" spans="1:2">
      <c r="A516" s="47"/>
      <c r="B516" s="58"/>
    </row>
    <row r="517" s="11" customFormat="1" spans="1:2">
      <c r="A517" s="47"/>
      <c r="B517" s="58"/>
    </row>
    <row r="518" s="11" customFormat="1" spans="1:2">
      <c r="A518" s="47"/>
      <c r="B518" s="58"/>
    </row>
    <row r="519" s="11" customFormat="1" spans="1:2">
      <c r="A519" s="47"/>
      <c r="B519" s="58"/>
    </row>
    <row r="520" s="11" customFormat="1" spans="1:2">
      <c r="A520" s="47"/>
      <c r="B520" s="58"/>
    </row>
    <row r="521" s="11" customFormat="1" spans="1:2">
      <c r="A521" s="47"/>
      <c r="B521" s="58"/>
    </row>
    <row r="522" s="11" customFormat="1" spans="1:2">
      <c r="A522" s="47"/>
      <c r="B522" s="58"/>
    </row>
    <row r="523" s="11" customFormat="1" spans="1:2">
      <c r="A523" s="47"/>
      <c r="B523" s="58"/>
    </row>
    <row r="524" s="11" customFormat="1" spans="1:2">
      <c r="A524" s="47"/>
      <c r="B524" s="58"/>
    </row>
    <row r="525" s="11" customFormat="1" spans="1:2">
      <c r="A525" s="47"/>
      <c r="B525" s="58"/>
    </row>
    <row r="526" s="11" customFormat="1" spans="1:2">
      <c r="A526" s="47"/>
      <c r="B526" s="58"/>
    </row>
    <row r="527" s="11" customFormat="1" spans="1:2">
      <c r="A527" s="47"/>
      <c r="B527" s="58"/>
    </row>
    <row r="528" s="11" customFormat="1" spans="1:2">
      <c r="A528" s="47"/>
      <c r="B528" s="58"/>
    </row>
    <row r="529" s="11" customFormat="1" spans="1:2">
      <c r="A529" s="47"/>
      <c r="B529" s="58"/>
    </row>
    <row r="530" s="11" customFormat="1" spans="1:2">
      <c r="A530" s="47"/>
      <c r="B530" s="58"/>
    </row>
    <row r="531" s="11" customFormat="1" spans="1:2">
      <c r="A531" s="47"/>
      <c r="B531" s="58"/>
    </row>
    <row r="532" s="11" customFormat="1" spans="1:2">
      <c r="A532" s="47"/>
      <c r="B532" s="58"/>
    </row>
    <row r="533" s="11" customFormat="1" spans="1:2">
      <c r="A533" s="47"/>
      <c r="B533" s="58"/>
    </row>
    <row r="534" s="11" customFormat="1" spans="1:2">
      <c r="A534" s="47"/>
      <c r="B534" s="58"/>
    </row>
    <row r="535" s="11" customFormat="1" spans="1:2">
      <c r="A535" s="47"/>
      <c r="B535" s="58"/>
    </row>
    <row r="536" s="11" customFormat="1" spans="1:2">
      <c r="A536" s="47"/>
      <c r="B536" s="58"/>
    </row>
    <row r="537" s="11" customFormat="1" spans="1:2">
      <c r="A537" s="47"/>
      <c r="B537" s="58"/>
    </row>
    <row r="538" s="11" customFormat="1" spans="1:2">
      <c r="A538" s="47"/>
      <c r="B538" s="58"/>
    </row>
    <row r="539" s="11" customFormat="1" spans="1:2">
      <c r="A539" s="47"/>
      <c r="B539" s="58"/>
    </row>
    <row r="540" s="11" customFormat="1" spans="1:2">
      <c r="A540" s="47"/>
      <c r="B540" s="58"/>
    </row>
    <row r="541" s="11" customFormat="1" spans="1:2">
      <c r="A541" s="47"/>
      <c r="B541" s="58"/>
    </row>
    <row r="542" s="11" customFormat="1" spans="1:2">
      <c r="A542" s="47"/>
      <c r="B542" s="58"/>
    </row>
    <row r="543" s="11" customFormat="1" spans="1:2">
      <c r="A543" s="47"/>
      <c r="B543" s="58"/>
    </row>
    <row r="544" s="11" customFormat="1" spans="1:2">
      <c r="A544" s="47"/>
      <c r="B544" s="58"/>
    </row>
    <row r="545" s="11" customFormat="1" spans="1:2">
      <c r="A545" s="47"/>
      <c r="B545" s="58"/>
    </row>
    <row r="546" s="11" customFormat="1" spans="1:2">
      <c r="A546" s="47"/>
      <c r="B546" s="58"/>
    </row>
    <row r="547" s="11" customFormat="1" spans="1:2">
      <c r="A547" s="47"/>
      <c r="B547" s="58"/>
    </row>
    <row r="548" s="11" customFormat="1" spans="1:2">
      <c r="A548" s="47"/>
      <c r="B548" s="58"/>
    </row>
    <row r="549" s="11" customFormat="1" spans="1:2">
      <c r="A549" s="47"/>
      <c r="B549" s="58"/>
    </row>
    <row r="550" s="11" customFormat="1" spans="1:2">
      <c r="A550" s="47"/>
      <c r="B550" s="58"/>
    </row>
    <row r="551" s="11" customFormat="1" spans="1:2">
      <c r="A551" s="47"/>
      <c r="B551" s="58"/>
    </row>
    <row r="552" s="11" customFormat="1" spans="1:2">
      <c r="A552" s="47"/>
      <c r="B552" s="58"/>
    </row>
    <row r="553" s="11" customFormat="1" spans="1:2">
      <c r="A553" s="47"/>
      <c r="B553" s="58"/>
    </row>
    <row r="554" s="11" customFormat="1" spans="1:2">
      <c r="A554" s="47"/>
      <c r="B554" s="58"/>
    </row>
    <row r="555" s="11" customFormat="1" spans="1:2">
      <c r="A555" s="47"/>
      <c r="B555" s="58"/>
    </row>
    <row r="556" s="11" customFormat="1" spans="1:2">
      <c r="A556" s="47"/>
      <c r="B556" s="58"/>
    </row>
    <row r="557" s="11" customFormat="1" spans="1:2">
      <c r="A557" s="47"/>
      <c r="B557" s="58"/>
    </row>
    <row r="558" s="11" customFormat="1" spans="1:2">
      <c r="A558" s="47"/>
      <c r="B558" s="58"/>
    </row>
    <row r="559" s="11" customFormat="1" spans="1:2">
      <c r="A559" s="47"/>
      <c r="B559" s="58"/>
    </row>
    <row r="560" s="11" customFormat="1" spans="1:2">
      <c r="A560" s="47"/>
      <c r="B560" s="58"/>
    </row>
    <row r="561" s="11" customFormat="1" spans="1:2">
      <c r="A561" s="47"/>
      <c r="B561" s="58"/>
    </row>
    <row r="562" s="11" customFormat="1" spans="1:2">
      <c r="A562" s="47"/>
      <c r="B562" s="58"/>
    </row>
    <row r="563" s="11" customFormat="1" spans="1:2">
      <c r="A563" s="47"/>
      <c r="B563" s="58"/>
    </row>
    <row r="564" s="11" customFormat="1" spans="1:2">
      <c r="A564" s="47"/>
      <c r="B564" s="58"/>
    </row>
    <row r="565" s="11" customFormat="1" spans="1:2">
      <c r="A565" s="47"/>
      <c r="B565" s="58"/>
    </row>
    <row r="566" s="11" customFormat="1" spans="1:2">
      <c r="A566" s="47"/>
      <c r="B566" s="58"/>
    </row>
    <row r="567" s="11" customFormat="1" spans="1:2">
      <c r="A567" s="47"/>
      <c r="B567" s="58"/>
    </row>
    <row r="568" s="11" customFormat="1" spans="1:2">
      <c r="A568" s="47"/>
      <c r="B568" s="58"/>
    </row>
    <row r="569" s="11" customFormat="1" spans="1:2">
      <c r="A569" s="47"/>
      <c r="B569" s="58"/>
    </row>
    <row r="570" s="11" customFormat="1" spans="1:2">
      <c r="A570" s="47"/>
      <c r="B570" s="58"/>
    </row>
    <row r="571" s="11" customFormat="1" spans="1:2">
      <c r="A571" s="47"/>
      <c r="B571" s="58"/>
    </row>
    <row r="572" s="11" customFormat="1" spans="1:2">
      <c r="A572" s="47"/>
      <c r="B572" s="58"/>
    </row>
    <row r="573" s="11" customFormat="1" spans="1:2">
      <c r="A573" s="47"/>
      <c r="B573" s="58"/>
    </row>
    <row r="574" s="11" customFormat="1" spans="1:2">
      <c r="A574" s="47"/>
      <c r="B574" s="58"/>
    </row>
    <row r="575" s="11" customFormat="1" spans="1:2">
      <c r="A575" s="47"/>
      <c r="B575" s="58"/>
    </row>
    <row r="576" s="11" customFormat="1" spans="1:2">
      <c r="A576" s="47"/>
      <c r="B576" s="58"/>
    </row>
    <row r="577" s="11" customFormat="1" spans="1:2">
      <c r="A577" s="47"/>
      <c r="B577" s="58"/>
    </row>
    <row r="578" s="11" customFormat="1" spans="1:2">
      <c r="A578" s="47"/>
      <c r="B578" s="58"/>
    </row>
    <row r="579" s="11" customFormat="1" spans="1:2">
      <c r="A579" s="47"/>
      <c r="B579" s="58"/>
    </row>
    <row r="580" s="11" customFormat="1" spans="1:2">
      <c r="A580" s="47"/>
      <c r="B580" s="58"/>
    </row>
    <row r="581" s="11" customFormat="1" spans="1:2">
      <c r="A581" s="47"/>
      <c r="B581" s="58"/>
    </row>
    <row r="582" s="11" customFormat="1" spans="1:2">
      <c r="A582" s="47"/>
      <c r="B582" s="58"/>
    </row>
    <row r="583" s="11" customFormat="1" spans="1:2">
      <c r="A583" s="47"/>
      <c r="B583" s="58"/>
    </row>
    <row r="584" s="11" customFormat="1" spans="1:2">
      <c r="A584" s="47"/>
      <c r="B584" s="58"/>
    </row>
    <row r="585" s="11" customFormat="1" spans="1:2">
      <c r="A585" s="47"/>
      <c r="B585" s="58"/>
    </row>
    <row r="586" s="11" customFormat="1" spans="1:2">
      <c r="A586" s="47"/>
      <c r="B586" s="58"/>
    </row>
    <row r="587" s="11" customFormat="1" spans="1:2">
      <c r="A587" s="47"/>
      <c r="B587" s="58"/>
    </row>
    <row r="588" s="11" customFormat="1" spans="1:2">
      <c r="A588" s="47"/>
      <c r="B588" s="58"/>
    </row>
    <row r="589" s="11" customFormat="1" spans="1:2">
      <c r="A589" s="47"/>
      <c r="B589" s="58"/>
    </row>
    <row r="590" s="11" customFormat="1" spans="1:2">
      <c r="A590" s="47"/>
      <c r="B590" s="58"/>
    </row>
    <row r="591" s="11" customFormat="1" spans="1:2">
      <c r="A591" s="47"/>
      <c r="B591" s="58"/>
    </row>
    <row r="592" s="11" customFormat="1" spans="1:2">
      <c r="A592" s="47"/>
      <c r="B592" s="58"/>
    </row>
    <row r="593" s="11" customFormat="1" spans="1:2">
      <c r="A593" s="47"/>
      <c r="B593" s="58"/>
    </row>
    <row r="594" s="11" customFormat="1" spans="1:2">
      <c r="A594" s="47"/>
      <c r="B594" s="58"/>
    </row>
    <row r="595" s="11" customFormat="1" spans="1:2">
      <c r="A595" s="47"/>
      <c r="B595" s="58"/>
    </row>
    <row r="596" s="11" customFormat="1" spans="1:2">
      <c r="A596" s="47"/>
      <c r="B596" s="58"/>
    </row>
    <row r="597" s="11" customFormat="1" spans="1:2">
      <c r="A597" s="47"/>
      <c r="B597" s="58"/>
    </row>
    <row r="598" s="11" customFormat="1" spans="1:2">
      <c r="A598" s="47"/>
      <c r="B598" s="58"/>
    </row>
    <row r="599" s="11" customFormat="1" spans="1:2">
      <c r="A599" s="47"/>
      <c r="B599" s="58"/>
    </row>
    <row r="600" s="11" customFormat="1" spans="1:2">
      <c r="A600" s="47"/>
      <c r="B600" s="58"/>
    </row>
    <row r="601" s="11" customFormat="1" spans="1:2">
      <c r="A601" s="47"/>
      <c r="B601" s="58"/>
    </row>
    <row r="602" s="11" customFormat="1" spans="1:2">
      <c r="A602" s="47"/>
      <c r="B602" s="58"/>
    </row>
    <row r="603" s="11" customFormat="1" spans="1:2">
      <c r="A603" s="47"/>
      <c r="B603" s="58"/>
    </row>
    <row r="604" s="11" customFormat="1" spans="1:2">
      <c r="A604" s="47"/>
      <c r="B604" s="58"/>
    </row>
    <row r="605" s="11" customFormat="1" spans="1:2">
      <c r="A605" s="47"/>
      <c r="B605" s="58"/>
    </row>
    <row r="606" s="11" customFormat="1" spans="1:2">
      <c r="A606" s="47"/>
      <c r="B606" s="58"/>
    </row>
    <row r="607" s="11" customFormat="1" spans="1:2">
      <c r="A607" s="47"/>
      <c r="B607" s="58"/>
    </row>
    <row r="608" s="11" customFormat="1" spans="1:2">
      <c r="A608" s="47"/>
      <c r="B608" s="58"/>
    </row>
    <row r="609" s="11" customFormat="1" spans="1:2">
      <c r="A609" s="47"/>
      <c r="B609" s="58"/>
    </row>
    <row r="610" s="11" customFormat="1" spans="1:2">
      <c r="A610" s="47"/>
      <c r="B610" s="58"/>
    </row>
    <row r="611" s="11" customFormat="1" spans="1:2">
      <c r="A611" s="47"/>
      <c r="B611" s="58"/>
    </row>
    <row r="612" s="11" customFormat="1" spans="1:2">
      <c r="A612" s="47"/>
      <c r="B612" s="58"/>
    </row>
    <row r="613" s="11" customFormat="1" spans="1:2">
      <c r="A613" s="47"/>
      <c r="B613" s="58"/>
    </row>
    <row r="614" s="11" customFormat="1" spans="1:2">
      <c r="A614" s="47"/>
      <c r="B614" s="58"/>
    </row>
    <row r="615" s="11" customFormat="1" spans="1:2">
      <c r="A615" s="47"/>
      <c r="B615" s="58"/>
    </row>
    <row r="616" s="11" customFormat="1" spans="1:2">
      <c r="A616" s="47"/>
      <c r="B616" s="58"/>
    </row>
    <row r="617" s="11" customFormat="1" spans="1:2">
      <c r="A617" s="47"/>
      <c r="B617" s="58"/>
    </row>
    <row r="618" s="11" customFormat="1" spans="1:2">
      <c r="A618" s="47"/>
      <c r="B618" s="58"/>
    </row>
    <row r="619" s="11" customFormat="1" spans="1:2">
      <c r="A619" s="47"/>
      <c r="B619" s="58"/>
    </row>
    <row r="620" s="11" customFormat="1" spans="1:2">
      <c r="A620" s="47"/>
      <c r="B620" s="58"/>
    </row>
    <row r="621" s="11" customFormat="1" spans="1:2">
      <c r="A621" s="47"/>
      <c r="B621" s="58"/>
    </row>
    <row r="622" s="11" customFormat="1" spans="1:2">
      <c r="A622" s="47"/>
      <c r="B622" s="58"/>
    </row>
    <row r="623" s="11" customFormat="1" spans="1:2">
      <c r="A623" s="47"/>
      <c r="B623" s="58"/>
    </row>
    <row r="624" s="11" customFormat="1" spans="1:2">
      <c r="A624" s="47"/>
      <c r="B624" s="58"/>
    </row>
    <row r="625" s="11" customFormat="1" spans="1:2">
      <c r="A625" s="47"/>
      <c r="B625" s="58"/>
    </row>
    <row r="626" s="11" customFormat="1" spans="1:2">
      <c r="A626" s="47"/>
      <c r="B626" s="58"/>
    </row>
    <row r="627" s="11" customFormat="1" spans="1:2">
      <c r="A627" s="47"/>
      <c r="B627" s="58"/>
    </row>
    <row r="628" s="11" customFormat="1" spans="1:2">
      <c r="A628" s="47"/>
      <c r="B628" s="58"/>
    </row>
    <row r="629" s="11" customFormat="1" spans="1:2">
      <c r="A629" s="47"/>
      <c r="B629" s="58"/>
    </row>
    <row r="630" s="11" customFormat="1" spans="1:2">
      <c r="A630" s="47"/>
      <c r="B630" s="58"/>
    </row>
    <row r="631" s="11" customFormat="1" spans="1:2">
      <c r="A631" s="47"/>
      <c r="B631" s="58"/>
    </row>
    <row r="632" s="11" customFormat="1" spans="1:2">
      <c r="A632" s="47"/>
      <c r="B632" s="58"/>
    </row>
    <row r="633" s="11" customFormat="1" spans="1:2">
      <c r="A633" s="47"/>
      <c r="B633" s="58"/>
    </row>
    <row r="634" s="11" customFormat="1" spans="1:2">
      <c r="A634" s="47"/>
      <c r="B634" s="58"/>
    </row>
    <row r="635" s="11" customFormat="1" spans="1:2">
      <c r="A635" s="47"/>
      <c r="B635" s="58"/>
    </row>
    <row r="636" s="11" customFormat="1" spans="1:2">
      <c r="A636" s="47"/>
      <c r="B636" s="58"/>
    </row>
    <row r="637" s="11" customFormat="1" spans="1:2">
      <c r="A637" s="47"/>
      <c r="B637" s="58"/>
    </row>
    <row r="638" s="11" customFormat="1" spans="1:2">
      <c r="A638" s="47"/>
      <c r="B638" s="58"/>
    </row>
    <row r="639" s="11" customFormat="1" spans="1:2">
      <c r="A639" s="47"/>
      <c r="B639" s="58"/>
    </row>
    <row r="640" s="11" customFormat="1" spans="1:2">
      <c r="A640" s="47"/>
      <c r="B640" s="58"/>
    </row>
    <row r="641" s="11" customFormat="1" spans="1:2">
      <c r="A641" s="47"/>
      <c r="B641" s="58"/>
    </row>
    <row r="642" s="11" customFormat="1" spans="1:2">
      <c r="A642" s="47"/>
      <c r="B642" s="58"/>
    </row>
    <row r="643" s="11" customFormat="1" spans="1:2">
      <c r="A643" s="47"/>
      <c r="B643" s="58"/>
    </row>
    <row r="644" s="11" customFormat="1" spans="1:2">
      <c r="A644" s="47"/>
      <c r="B644" s="58"/>
    </row>
    <row r="645" s="11" customFormat="1" spans="1:2">
      <c r="A645" s="47"/>
      <c r="B645" s="58"/>
    </row>
    <row r="646" s="11" customFormat="1" spans="1:2">
      <c r="A646" s="47"/>
      <c r="B646" s="58"/>
    </row>
    <row r="647" s="11" customFormat="1" spans="1:2">
      <c r="A647" s="47"/>
      <c r="B647" s="58"/>
    </row>
    <row r="648" s="11" customFormat="1" spans="1:2">
      <c r="A648" s="47"/>
      <c r="B648" s="58"/>
    </row>
    <row r="649" s="11" customFormat="1" spans="1:2">
      <c r="A649" s="47"/>
      <c r="B649" s="58"/>
    </row>
    <row r="650" s="11" customFormat="1" spans="1:2">
      <c r="A650" s="47"/>
      <c r="B650" s="58"/>
    </row>
    <row r="651" s="11" customFormat="1" spans="1:2">
      <c r="A651" s="47"/>
      <c r="B651" s="58"/>
    </row>
    <row r="652" s="11" customFormat="1" spans="1:2">
      <c r="A652" s="47"/>
      <c r="B652" s="58"/>
    </row>
    <row r="653" s="11" customFormat="1" spans="1:2">
      <c r="A653" s="47"/>
      <c r="B653" s="58"/>
    </row>
    <row r="654" s="11" customFormat="1" spans="1:2">
      <c r="A654" s="47"/>
      <c r="B654" s="58"/>
    </row>
    <row r="655" s="11" customFormat="1" spans="1:2">
      <c r="A655" s="47"/>
      <c r="B655" s="58"/>
    </row>
    <row r="656" s="11" customFormat="1" spans="1:2">
      <c r="A656" s="47"/>
      <c r="B656" s="58"/>
    </row>
    <row r="657" s="11" customFormat="1" spans="1:2">
      <c r="A657" s="47"/>
      <c r="B657" s="58"/>
    </row>
    <row r="658" s="11" customFormat="1" spans="1:2">
      <c r="A658" s="47"/>
      <c r="B658" s="58"/>
    </row>
    <row r="659" s="11" customFormat="1" spans="1:2">
      <c r="A659" s="47"/>
      <c r="B659" s="58"/>
    </row>
    <row r="660" s="11" customFormat="1" spans="1:2">
      <c r="A660" s="47"/>
      <c r="B660" s="58"/>
    </row>
    <row r="661" s="11" customFormat="1" spans="1:2">
      <c r="A661" s="47"/>
      <c r="B661" s="58"/>
    </row>
    <row r="662" s="11" customFormat="1" spans="1:2">
      <c r="A662" s="47"/>
      <c r="B662" s="58"/>
    </row>
    <row r="663" s="11" customFormat="1" spans="1:2">
      <c r="A663" s="47"/>
      <c r="B663" s="58"/>
    </row>
    <row r="664" s="11" customFormat="1" spans="1:2">
      <c r="A664" s="47"/>
      <c r="B664" s="58"/>
    </row>
    <row r="665" s="11" customFormat="1" spans="1:2">
      <c r="A665" s="47"/>
      <c r="B665" s="58"/>
    </row>
    <row r="666" s="11" customFormat="1" spans="1:2">
      <c r="A666" s="47"/>
      <c r="B666" s="58"/>
    </row>
    <row r="667" s="11" customFormat="1" spans="1:2">
      <c r="A667" s="47"/>
      <c r="B667" s="58"/>
    </row>
    <row r="668" s="11" customFormat="1" spans="1:2">
      <c r="A668" s="47"/>
      <c r="B668" s="58"/>
    </row>
    <row r="669" s="11" customFormat="1" spans="1:2">
      <c r="A669" s="47"/>
      <c r="B669" s="58"/>
    </row>
    <row r="670" s="11" customFormat="1" spans="1:2">
      <c r="A670" s="47"/>
      <c r="B670" s="58"/>
    </row>
    <row r="671" s="11" customFormat="1" spans="1:2">
      <c r="A671" s="47"/>
      <c r="B671" s="58"/>
    </row>
    <row r="672" s="11" customFormat="1" spans="1:2">
      <c r="A672" s="47"/>
      <c r="B672" s="58"/>
    </row>
    <row r="673" s="11" customFormat="1" spans="1:2">
      <c r="A673" s="47"/>
      <c r="B673" s="58"/>
    </row>
    <row r="674" s="11" customFormat="1" spans="1:2">
      <c r="A674" s="47"/>
      <c r="B674" s="58"/>
    </row>
    <row r="675" s="11" customFormat="1" spans="1:2">
      <c r="A675" s="47"/>
      <c r="B675" s="58"/>
    </row>
    <row r="676" s="11" customFormat="1" spans="1:2">
      <c r="A676" s="47"/>
      <c r="B676" s="58"/>
    </row>
    <row r="677" s="11" customFormat="1" spans="1:2">
      <c r="A677" s="47"/>
      <c r="B677" s="58"/>
    </row>
    <row r="678" s="11" customFormat="1" spans="1:2">
      <c r="A678" s="47"/>
      <c r="B678" s="58"/>
    </row>
    <row r="679" s="11" customFormat="1" spans="1:2">
      <c r="A679" s="47"/>
      <c r="B679" s="58"/>
    </row>
    <row r="680" s="11" customFormat="1" spans="1:2">
      <c r="A680" s="47"/>
      <c r="B680" s="58"/>
    </row>
    <row r="681" s="11" customFormat="1" spans="1:2">
      <c r="A681" s="47"/>
      <c r="B681" s="58"/>
    </row>
    <row r="682" s="11" customFormat="1" spans="1:2">
      <c r="A682" s="47"/>
      <c r="B682" s="58"/>
    </row>
    <row r="683" s="11" customFormat="1" spans="1:2">
      <c r="A683" s="47"/>
      <c r="B683" s="58"/>
    </row>
    <row r="684" s="11" customFormat="1" spans="1:2">
      <c r="A684" s="47"/>
      <c r="B684" s="58"/>
    </row>
    <row r="685" s="11" customFormat="1" spans="1:2">
      <c r="A685" s="47"/>
      <c r="B685" s="58"/>
    </row>
    <row r="686" s="11" customFormat="1" spans="1:2">
      <c r="A686" s="47"/>
      <c r="B686" s="58"/>
    </row>
    <row r="687" s="11" customFormat="1" spans="1:2">
      <c r="A687" s="47"/>
      <c r="B687" s="58"/>
    </row>
    <row r="688" s="11" customFormat="1" spans="1:2">
      <c r="A688" s="47"/>
      <c r="B688" s="58"/>
    </row>
    <row r="689" s="11" customFormat="1" spans="1:2">
      <c r="A689" s="47"/>
      <c r="B689" s="58"/>
    </row>
    <row r="690" s="11" customFormat="1" spans="1:2">
      <c r="A690" s="47"/>
      <c r="B690" s="58"/>
    </row>
    <row r="691" s="11" customFormat="1" spans="1:2">
      <c r="A691" s="47"/>
      <c r="B691" s="58"/>
    </row>
    <row r="692" s="11" customFormat="1" spans="1:2">
      <c r="A692" s="47"/>
      <c r="B692" s="58"/>
    </row>
    <row r="693" s="11" customFormat="1" spans="1:2">
      <c r="A693" s="47"/>
      <c r="B693" s="58"/>
    </row>
    <row r="694" s="11" customFormat="1" spans="1:2">
      <c r="A694" s="47"/>
      <c r="B694" s="58"/>
    </row>
    <row r="695" s="11" customFormat="1" spans="1:2">
      <c r="A695" s="47"/>
      <c r="B695" s="58"/>
    </row>
    <row r="696" s="11" customFormat="1" spans="1:2">
      <c r="A696" s="47"/>
      <c r="B696" s="58"/>
    </row>
    <row r="697" s="11" customFormat="1" spans="1:2">
      <c r="A697" s="47"/>
      <c r="B697" s="58"/>
    </row>
    <row r="698" s="11" customFormat="1" spans="1:2">
      <c r="A698" s="47"/>
      <c r="B698" s="58"/>
    </row>
    <row r="699" s="11" customFormat="1" spans="1:2">
      <c r="A699" s="47"/>
      <c r="B699" s="58"/>
    </row>
    <row r="700" s="11" customFormat="1" spans="1:2">
      <c r="A700" s="47"/>
      <c r="B700" s="58"/>
    </row>
    <row r="701" s="11" customFormat="1" spans="1:2">
      <c r="A701" s="47"/>
      <c r="B701" s="58"/>
    </row>
    <row r="702" s="11" customFormat="1" spans="1:2">
      <c r="A702" s="47"/>
      <c r="B702" s="58"/>
    </row>
    <row r="703" s="11" customFormat="1" spans="1:2">
      <c r="A703" s="47"/>
      <c r="B703" s="58"/>
    </row>
    <row r="704" s="11" customFormat="1" spans="1:2">
      <c r="A704" s="47"/>
      <c r="B704" s="58"/>
    </row>
    <row r="705" s="11" customFormat="1" spans="1:2">
      <c r="A705" s="47"/>
      <c r="B705" s="58"/>
    </row>
    <row r="706" s="11" customFormat="1" spans="1:2">
      <c r="A706" s="47"/>
      <c r="B706" s="58"/>
    </row>
    <row r="707" s="11" customFormat="1" spans="1:2">
      <c r="A707" s="47"/>
      <c r="B707" s="58"/>
    </row>
    <row r="708" s="11" customFormat="1" spans="1:2">
      <c r="A708" s="47"/>
      <c r="B708" s="58"/>
    </row>
    <row r="709" s="11" customFormat="1" spans="1:2">
      <c r="A709" s="47"/>
      <c r="B709" s="58"/>
    </row>
    <row r="710" s="11" customFormat="1" spans="1:2">
      <c r="A710" s="47"/>
      <c r="B710" s="58"/>
    </row>
    <row r="711" s="11" customFormat="1" spans="1:2">
      <c r="A711" s="47"/>
      <c r="B711" s="58"/>
    </row>
    <row r="712" s="11" customFormat="1" spans="1:2">
      <c r="A712" s="47"/>
      <c r="B712" s="58"/>
    </row>
    <row r="713" s="11" customFormat="1" spans="1:2">
      <c r="A713" s="47"/>
      <c r="B713" s="58"/>
    </row>
    <row r="714" s="11" customFormat="1" spans="1:2">
      <c r="A714" s="47"/>
      <c r="B714" s="58"/>
    </row>
    <row r="715" s="11" customFormat="1" spans="1:2">
      <c r="A715" s="47"/>
      <c r="B715" s="58"/>
    </row>
    <row r="716" s="11" customFormat="1" spans="1:2">
      <c r="A716" s="47"/>
      <c r="B716" s="58"/>
    </row>
    <row r="717" s="11" customFormat="1" spans="1:2">
      <c r="A717" s="47"/>
      <c r="B717" s="58"/>
    </row>
    <row r="718" s="11" customFormat="1" spans="1:2">
      <c r="A718" s="47"/>
      <c r="B718" s="58"/>
    </row>
    <row r="719" s="11" customFormat="1" spans="1:2">
      <c r="A719" s="47"/>
      <c r="B719" s="58"/>
    </row>
    <row r="720" s="11" customFormat="1" spans="1:2">
      <c r="A720" s="47"/>
      <c r="B720" s="58"/>
    </row>
    <row r="721" s="11" customFormat="1" spans="1:2">
      <c r="A721" s="47"/>
      <c r="B721" s="58"/>
    </row>
    <row r="722" s="11" customFormat="1" spans="1:2">
      <c r="A722" s="47"/>
      <c r="B722" s="58"/>
    </row>
    <row r="723" s="11" customFormat="1" spans="1:2">
      <c r="A723" s="47"/>
      <c r="B723" s="58"/>
    </row>
    <row r="724" s="11" customFormat="1" spans="1:2">
      <c r="A724" s="47"/>
      <c r="B724" s="58"/>
    </row>
    <row r="725" s="11" customFormat="1" spans="1:2">
      <c r="A725" s="47"/>
      <c r="B725" s="58"/>
    </row>
    <row r="726" s="11" customFormat="1" spans="1:2">
      <c r="A726" s="47"/>
      <c r="B726" s="58"/>
    </row>
    <row r="727" s="11" customFormat="1" spans="1:2">
      <c r="A727" s="47"/>
      <c r="B727" s="58"/>
    </row>
    <row r="728" s="11" customFormat="1" spans="1:2">
      <c r="A728" s="47"/>
      <c r="B728" s="58"/>
    </row>
    <row r="729" s="11" customFormat="1" spans="1:2">
      <c r="A729" s="47"/>
      <c r="B729" s="58"/>
    </row>
    <row r="730" s="11" customFormat="1" spans="1:2">
      <c r="A730" s="47"/>
      <c r="B730" s="58"/>
    </row>
    <row r="731" s="11" customFormat="1" spans="1:2">
      <c r="A731" s="47"/>
      <c r="B731" s="58"/>
    </row>
    <row r="732" s="11" customFormat="1" spans="1:2">
      <c r="A732" s="47"/>
      <c r="B732" s="58"/>
    </row>
    <row r="733" s="11" customFormat="1" spans="1:2">
      <c r="A733" s="47"/>
      <c r="B733" s="58"/>
    </row>
    <row r="734" s="11" customFormat="1" spans="1:2">
      <c r="A734" s="47"/>
      <c r="B734" s="58"/>
    </row>
    <row r="735" s="11" customFormat="1" spans="1:2">
      <c r="A735" s="47"/>
      <c r="B735" s="58"/>
    </row>
    <row r="736" s="11" customFormat="1" spans="1:2">
      <c r="A736" s="47"/>
      <c r="B736" s="58"/>
    </row>
    <row r="737" s="11" customFormat="1" spans="1:2">
      <c r="A737" s="47"/>
      <c r="B737" s="58"/>
    </row>
    <row r="738" s="11" customFormat="1" spans="1:2">
      <c r="A738" s="47"/>
      <c r="B738" s="58"/>
    </row>
    <row r="739" s="11" customFormat="1" spans="1:2">
      <c r="A739" s="47"/>
      <c r="B739" s="58"/>
    </row>
    <row r="740" s="11" customFormat="1" spans="1:2">
      <c r="A740" s="47"/>
      <c r="B740" s="58"/>
    </row>
    <row r="741" s="11" customFormat="1" spans="1:2">
      <c r="A741" s="47"/>
      <c r="B741" s="58"/>
    </row>
    <row r="742" s="11" customFormat="1" spans="1:2">
      <c r="A742" s="47"/>
      <c r="B742" s="58"/>
    </row>
    <row r="743" s="11" customFormat="1" spans="1:2">
      <c r="A743" s="47"/>
      <c r="B743" s="58"/>
    </row>
    <row r="744" s="11" customFormat="1" spans="1:2">
      <c r="A744" s="47"/>
      <c r="B744" s="58"/>
    </row>
    <row r="745" s="11" customFormat="1" spans="1:2">
      <c r="A745" s="47"/>
      <c r="B745" s="58"/>
    </row>
    <row r="746" s="11" customFormat="1" spans="1:2">
      <c r="A746" s="47"/>
      <c r="B746" s="58"/>
    </row>
    <row r="747" s="11" customFormat="1" spans="1:2">
      <c r="A747" s="47"/>
      <c r="B747" s="58"/>
    </row>
    <row r="748" s="11" customFormat="1" spans="1:2">
      <c r="A748" s="47"/>
      <c r="B748" s="58"/>
    </row>
  </sheetData>
  <mergeCells count="1">
    <mergeCell ref="A1:B1"/>
  </mergeCells>
  <pageMargins left="0.75" right="0.75" top="1" bottom="1" header="0.511805555555556" footer="0.511805555555556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F748"/>
  <sheetViews>
    <sheetView workbookViewId="0">
      <selection activeCell="G11" sqref="G11"/>
    </sheetView>
  </sheetViews>
  <sheetFormatPr defaultColWidth="9" defaultRowHeight="14.25" outlineLevelCol="5"/>
  <cols>
    <col min="1" max="1" width="50.625" style="48" customWidth="1"/>
    <col min="2" max="2" width="25.375" style="11" customWidth="1"/>
    <col min="3" max="16384" width="9" style="11"/>
  </cols>
  <sheetData>
    <row r="1" s="46" customFormat="1" ht="29.25" customHeight="1" spans="1:2">
      <c r="A1" s="49" t="s">
        <v>549</v>
      </c>
      <c r="B1" s="49"/>
    </row>
    <row r="2" s="11" customFormat="1" ht="16.5" customHeight="1" spans="1:2">
      <c r="A2" s="48"/>
      <c r="B2" s="50" t="s">
        <v>24</v>
      </c>
    </row>
    <row r="3" s="47" customFormat="1" ht="24" customHeight="1" spans="1:2">
      <c r="A3" s="51" t="s">
        <v>25</v>
      </c>
      <c r="B3" s="51" t="s">
        <v>26</v>
      </c>
    </row>
    <row r="4" s="47" customFormat="1" ht="29.25" customHeight="1" spans="1:2">
      <c r="A4" s="52" t="s">
        <v>536</v>
      </c>
      <c r="B4" s="53"/>
    </row>
    <row r="5" s="47" customFormat="1" ht="29.25" customHeight="1" spans="1:2">
      <c r="A5" s="52" t="s">
        <v>537</v>
      </c>
      <c r="B5" s="54"/>
    </row>
    <row r="6" s="47" customFormat="1" ht="29.25" customHeight="1" spans="1:2">
      <c r="A6" s="52" t="s">
        <v>538</v>
      </c>
      <c r="B6" s="53">
        <v>180</v>
      </c>
    </row>
    <row r="7" s="47" customFormat="1" ht="29.25" customHeight="1" spans="1:2">
      <c r="A7" s="52" t="s">
        <v>539</v>
      </c>
      <c r="B7" s="53"/>
    </row>
    <row r="8" s="47" customFormat="1" ht="29.25" customHeight="1" spans="1:2">
      <c r="A8" s="52" t="s">
        <v>540</v>
      </c>
      <c r="B8" s="53"/>
    </row>
    <row r="9" s="47" customFormat="1" ht="29.25" customHeight="1" spans="1:2">
      <c r="A9" s="52" t="s">
        <v>541</v>
      </c>
      <c r="B9" s="53"/>
    </row>
    <row r="10" s="47" customFormat="1" ht="29.25" customHeight="1" spans="1:2">
      <c r="A10" s="52" t="s">
        <v>542</v>
      </c>
      <c r="B10" s="53"/>
    </row>
    <row r="11" s="47" customFormat="1" ht="29.25" customHeight="1" spans="1:2">
      <c r="A11" s="52" t="s">
        <v>543</v>
      </c>
      <c r="B11" s="53"/>
    </row>
    <row r="12" s="47" customFormat="1" ht="29.25" customHeight="1" spans="1:2">
      <c r="A12" s="52" t="s">
        <v>544</v>
      </c>
      <c r="B12" s="53"/>
    </row>
    <row r="13" s="47" customFormat="1" ht="29.25" customHeight="1" spans="1:2">
      <c r="A13" s="52" t="s">
        <v>545</v>
      </c>
      <c r="B13" s="53"/>
    </row>
    <row r="14" s="47" customFormat="1" ht="29.25" customHeight="1" spans="1:2">
      <c r="A14" s="52" t="s">
        <v>546</v>
      </c>
      <c r="B14" s="55"/>
    </row>
    <row r="15" s="47" customFormat="1" ht="29.25" customHeight="1" spans="1:2">
      <c r="A15" s="52"/>
      <c r="B15" s="55"/>
    </row>
    <row r="16" s="47" customFormat="1" ht="29.25" customHeight="1" spans="1:2">
      <c r="A16" s="52"/>
      <c r="B16" s="55"/>
    </row>
    <row r="17" s="47" customFormat="1" ht="29.25" customHeight="1" spans="1:6">
      <c r="A17" s="56" t="s">
        <v>547</v>
      </c>
      <c r="B17" s="54"/>
      <c r="D17" s="11"/>
      <c r="E17" s="11"/>
      <c r="F17" s="11"/>
    </row>
    <row r="18" s="47" customFormat="1" ht="29.25" customHeight="1" spans="1:6">
      <c r="A18" s="57" t="s">
        <v>548</v>
      </c>
      <c r="B18" s="55"/>
      <c r="D18" s="11"/>
      <c r="E18" s="11"/>
      <c r="F18" s="11"/>
    </row>
    <row r="19" s="47" customFormat="1" ht="29.25" customHeight="1" spans="1:2">
      <c r="A19" s="52" t="s">
        <v>76</v>
      </c>
      <c r="B19" s="55">
        <v>180</v>
      </c>
    </row>
    <row r="20" s="11" customFormat="1" spans="1:2">
      <c r="A20" s="47"/>
      <c r="B20" s="58"/>
    </row>
    <row r="21" s="11" customFormat="1" spans="1:2">
      <c r="A21" s="47"/>
      <c r="B21" s="58"/>
    </row>
    <row r="22" s="11" customFormat="1" spans="1:2">
      <c r="A22" s="47"/>
      <c r="B22" s="58"/>
    </row>
    <row r="23" s="11" customFormat="1" spans="1:2">
      <c r="A23" s="47"/>
      <c r="B23" s="58"/>
    </row>
    <row r="24" s="11" customFormat="1" spans="1:2">
      <c r="A24" s="47"/>
      <c r="B24" s="58"/>
    </row>
    <row r="25" s="11" customFormat="1" spans="1:2">
      <c r="A25" s="47"/>
      <c r="B25" s="58"/>
    </row>
    <row r="26" s="11" customFormat="1" spans="1:2">
      <c r="A26" s="47"/>
      <c r="B26" s="58"/>
    </row>
    <row r="27" s="11" customFormat="1" spans="1:2">
      <c r="A27" s="47"/>
      <c r="B27" s="58"/>
    </row>
    <row r="28" s="11" customFormat="1" spans="1:2">
      <c r="A28" s="47"/>
      <c r="B28" s="58"/>
    </row>
    <row r="29" s="11" customFormat="1" spans="1:2">
      <c r="A29" s="47"/>
      <c r="B29" s="58"/>
    </row>
    <row r="30" s="11" customFormat="1" spans="1:2">
      <c r="A30" s="47"/>
      <c r="B30" s="58"/>
    </row>
    <row r="31" s="11" customFormat="1" spans="1:2">
      <c r="A31" s="47"/>
      <c r="B31" s="58"/>
    </row>
    <row r="32" s="11" customFormat="1" spans="1:2">
      <c r="A32" s="47"/>
      <c r="B32" s="58"/>
    </row>
    <row r="33" s="11" customFormat="1" spans="1:2">
      <c r="A33" s="47"/>
      <c r="B33" s="58"/>
    </row>
    <row r="34" s="11" customFormat="1" spans="1:2">
      <c r="A34" s="47"/>
      <c r="B34" s="58"/>
    </row>
    <row r="35" s="11" customFormat="1" spans="1:2">
      <c r="A35" s="47"/>
      <c r="B35" s="58"/>
    </row>
    <row r="36" s="11" customFormat="1" spans="1:2">
      <c r="A36" s="47"/>
      <c r="B36" s="58"/>
    </row>
    <row r="37" s="11" customFormat="1" spans="1:2">
      <c r="A37" s="47"/>
      <c r="B37" s="58"/>
    </row>
    <row r="38" s="11" customFormat="1" spans="1:2">
      <c r="A38" s="47"/>
      <c r="B38" s="58"/>
    </row>
    <row r="39" s="11" customFormat="1" spans="1:2">
      <c r="A39" s="47"/>
      <c r="B39" s="58"/>
    </row>
    <row r="40" s="11" customFormat="1" spans="1:2">
      <c r="A40" s="47"/>
      <c r="B40" s="58"/>
    </row>
    <row r="41" s="11" customFormat="1" spans="1:2">
      <c r="A41" s="47"/>
      <c r="B41" s="58"/>
    </row>
    <row r="42" s="11" customFormat="1" spans="1:2">
      <c r="A42" s="47"/>
      <c r="B42" s="58"/>
    </row>
    <row r="43" s="11" customFormat="1" spans="1:2">
      <c r="A43" s="47"/>
      <c r="B43" s="58"/>
    </row>
    <row r="44" s="11" customFormat="1" spans="1:2">
      <c r="A44" s="47"/>
      <c r="B44" s="58"/>
    </row>
    <row r="45" s="11" customFormat="1" spans="1:2">
      <c r="A45" s="47"/>
      <c r="B45" s="58"/>
    </row>
    <row r="46" s="11" customFormat="1" spans="1:2">
      <c r="A46" s="47"/>
      <c r="B46" s="58"/>
    </row>
    <row r="47" s="11" customFormat="1" spans="1:2">
      <c r="A47" s="47"/>
      <c r="B47" s="58"/>
    </row>
    <row r="48" s="11" customFormat="1" spans="1:2">
      <c r="A48" s="47"/>
      <c r="B48" s="58"/>
    </row>
    <row r="49" s="11" customFormat="1" spans="1:2">
      <c r="A49" s="47"/>
      <c r="B49" s="58"/>
    </row>
    <row r="50" s="11" customFormat="1" spans="1:2">
      <c r="A50" s="47"/>
      <c r="B50" s="58"/>
    </row>
    <row r="51" s="11" customFormat="1" spans="1:2">
      <c r="A51" s="47"/>
      <c r="B51" s="58"/>
    </row>
    <row r="52" s="11" customFormat="1" spans="1:2">
      <c r="A52" s="47"/>
      <c r="B52" s="58"/>
    </row>
    <row r="53" s="11" customFormat="1" spans="1:2">
      <c r="A53" s="47"/>
      <c r="B53" s="58"/>
    </row>
    <row r="54" s="11" customFormat="1" spans="1:2">
      <c r="A54" s="47"/>
      <c r="B54" s="58"/>
    </row>
    <row r="55" s="11" customFormat="1" spans="1:2">
      <c r="A55" s="47"/>
      <c r="B55" s="58"/>
    </row>
    <row r="56" s="11" customFormat="1" spans="1:2">
      <c r="A56" s="47"/>
      <c r="B56" s="58"/>
    </row>
    <row r="57" s="11" customFormat="1" spans="1:2">
      <c r="A57" s="47"/>
      <c r="B57" s="58"/>
    </row>
    <row r="58" s="11" customFormat="1" spans="1:2">
      <c r="A58" s="47"/>
      <c r="B58" s="58"/>
    </row>
    <row r="59" s="11" customFormat="1" spans="1:2">
      <c r="A59" s="47"/>
      <c r="B59" s="58"/>
    </row>
    <row r="60" s="11" customFormat="1" spans="1:2">
      <c r="A60" s="47"/>
      <c r="B60" s="58"/>
    </row>
    <row r="61" s="11" customFormat="1" spans="1:2">
      <c r="A61" s="47"/>
      <c r="B61" s="58"/>
    </row>
    <row r="62" s="11" customFormat="1" spans="1:2">
      <c r="A62" s="47"/>
      <c r="B62" s="58"/>
    </row>
    <row r="63" s="11" customFormat="1" spans="1:2">
      <c r="A63" s="47"/>
      <c r="B63" s="58"/>
    </row>
    <row r="64" s="11" customFormat="1" spans="1:2">
      <c r="A64" s="47"/>
      <c r="B64" s="58"/>
    </row>
    <row r="65" s="11" customFormat="1" spans="1:2">
      <c r="A65" s="47"/>
      <c r="B65" s="58"/>
    </row>
    <row r="66" s="11" customFormat="1" spans="1:2">
      <c r="A66" s="47"/>
      <c r="B66" s="58"/>
    </row>
    <row r="67" s="11" customFormat="1" spans="1:2">
      <c r="A67" s="47"/>
      <c r="B67" s="58"/>
    </row>
    <row r="68" s="11" customFormat="1" spans="1:2">
      <c r="A68" s="47"/>
      <c r="B68" s="58"/>
    </row>
    <row r="69" s="11" customFormat="1" spans="1:2">
      <c r="A69" s="47"/>
      <c r="B69" s="58"/>
    </row>
    <row r="70" s="11" customFormat="1" spans="1:2">
      <c r="A70" s="47"/>
      <c r="B70" s="58"/>
    </row>
    <row r="71" s="11" customFormat="1" spans="1:2">
      <c r="A71" s="47"/>
      <c r="B71" s="58"/>
    </row>
    <row r="72" s="11" customFormat="1" spans="1:2">
      <c r="A72" s="47"/>
      <c r="B72" s="58"/>
    </row>
    <row r="73" s="11" customFormat="1" spans="1:2">
      <c r="A73" s="47"/>
      <c r="B73" s="58"/>
    </row>
    <row r="74" s="11" customFormat="1" spans="1:2">
      <c r="A74" s="47"/>
      <c r="B74" s="58"/>
    </row>
    <row r="75" s="11" customFormat="1" spans="1:2">
      <c r="A75" s="47"/>
      <c r="B75" s="58"/>
    </row>
    <row r="76" s="11" customFormat="1" spans="1:2">
      <c r="A76" s="47"/>
      <c r="B76" s="58"/>
    </row>
    <row r="77" s="11" customFormat="1" spans="1:2">
      <c r="A77" s="47"/>
      <c r="B77" s="58"/>
    </row>
    <row r="78" s="11" customFormat="1" spans="1:2">
      <c r="A78" s="47"/>
      <c r="B78" s="58"/>
    </row>
    <row r="79" s="11" customFormat="1" spans="1:2">
      <c r="A79" s="47"/>
      <c r="B79" s="58"/>
    </row>
    <row r="80" s="11" customFormat="1" spans="1:2">
      <c r="A80" s="47"/>
      <c r="B80" s="58"/>
    </row>
    <row r="81" s="11" customFormat="1" spans="1:2">
      <c r="A81" s="47"/>
      <c r="B81" s="58"/>
    </row>
    <row r="82" s="11" customFormat="1" spans="1:2">
      <c r="A82" s="47"/>
      <c r="B82" s="58"/>
    </row>
    <row r="83" s="11" customFormat="1" spans="1:2">
      <c r="A83" s="47"/>
      <c r="B83" s="58"/>
    </row>
    <row r="84" s="11" customFormat="1" spans="1:2">
      <c r="A84" s="47"/>
      <c r="B84" s="58"/>
    </row>
    <row r="85" s="11" customFormat="1" spans="1:2">
      <c r="A85" s="47"/>
      <c r="B85" s="58"/>
    </row>
    <row r="86" s="11" customFormat="1" spans="1:2">
      <c r="A86" s="47"/>
      <c r="B86" s="58"/>
    </row>
    <row r="87" s="11" customFormat="1" spans="1:2">
      <c r="A87" s="47"/>
      <c r="B87" s="58"/>
    </row>
    <row r="88" s="11" customFormat="1" spans="1:2">
      <c r="A88" s="47"/>
      <c r="B88" s="58"/>
    </row>
    <row r="89" s="11" customFormat="1" spans="1:2">
      <c r="A89" s="47"/>
      <c r="B89" s="58"/>
    </row>
    <row r="90" s="11" customFormat="1" spans="1:2">
      <c r="A90" s="47"/>
      <c r="B90" s="58"/>
    </row>
    <row r="91" s="11" customFormat="1" spans="1:2">
      <c r="A91" s="47"/>
      <c r="B91" s="58"/>
    </row>
    <row r="92" s="11" customFormat="1" spans="1:2">
      <c r="A92" s="47"/>
      <c r="B92" s="58"/>
    </row>
    <row r="93" s="11" customFormat="1" spans="1:2">
      <c r="A93" s="47"/>
      <c r="B93" s="58"/>
    </row>
    <row r="94" s="11" customFormat="1" spans="1:2">
      <c r="A94" s="47"/>
      <c r="B94" s="58"/>
    </row>
    <row r="95" s="11" customFormat="1" spans="1:2">
      <c r="A95" s="47"/>
      <c r="B95" s="58"/>
    </row>
    <row r="96" s="11" customFormat="1" spans="1:2">
      <c r="A96" s="47"/>
      <c r="B96" s="58"/>
    </row>
    <row r="97" s="11" customFormat="1" spans="1:2">
      <c r="A97" s="47"/>
      <c r="B97" s="58"/>
    </row>
    <row r="98" s="11" customFormat="1" spans="1:2">
      <c r="A98" s="47"/>
      <c r="B98" s="58"/>
    </row>
    <row r="99" s="11" customFormat="1" spans="1:2">
      <c r="A99" s="47"/>
      <c r="B99" s="58"/>
    </row>
    <row r="100" s="11" customFormat="1" spans="1:2">
      <c r="A100" s="47"/>
      <c r="B100" s="58"/>
    </row>
    <row r="101" s="11" customFormat="1" spans="1:2">
      <c r="A101" s="47"/>
      <c r="B101" s="58"/>
    </row>
    <row r="102" s="11" customFormat="1" spans="1:2">
      <c r="A102" s="47"/>
      <c r="B102" s="58"/>
    </row>
    <row r="103" s="11" customFormat="1" spans="1:2">
      <c r="A103" s="47"/>
      <c r="B103" s="58"/>
    </row>
    <row r="104" s="11" customFormat="1" spans="1:2">
      <c r="A104" s="47"/>
      <c r="B104" s="58"/>
    </row>
    <row r="105" s="11" customFormat="1" spans="1:2">
      <c r="A105" s="47"/>
      <c r="B105" s="58"/>
    </row>
    <row r="106" s="11" customFormat="1" spans="1:2">
      <c r="A106" s="47"/>
      <c r="B106" s="58"/>
    </row>
    <row r="107" s="11" customFormat="1" spans="1:2">
      <c r="A107" s="47"/>
      <c r="B107" s="58"/>
    </row>
    <row r="108" s="11" customFormat="1" spans="1:2">
      <c r="A108" s="47"/>
      <c r="B108" s="58"/>
    </row>
    <row r="109" s="11" customFormat="1" spans="1:2">
      <c r="A109" s="47"/>
      <c r="B109" s="58"/>
    </row>
    <row r="110" s="11" customFormat="1" spans="1:2">
      <c r="A110" s="47"/>
      <c r="B110" s="58"/>
    </row>
    <row r="111" s="11" customFormat="1" spans="1:2">
      <c r="A111" s="47"/>
      <c r="B111" s="58"/>
    </row>
    <row r="112" s="11" customFormat="1" spans="1:2">
      <c r="A112" s="47"/>
      <c r="B112" s="58"/>
    </row>
    <row r="113" s="11" customFormat="1" spans="1:2">
      <c r="A113" s="47"/>
      <c r="B113" s="58"/>
    </row>
    <row r="114" s="11" customFormat="1" spans="1:2">
      <c r="A114" s="47"/>
      <c r="B114" s="58"/>
    </row>
    <row r="115" s="11" customFormat="1" spans="1:2">
      <c r="A115" s="47"/>
      <c r="B115" s="58"/>
    </row>
    <row r="116" s="11" customFormat="1" spans="1:2">
      <c r="A116" s="47"/>
      <c r="B116" s="58"/>
    </row>
    <row r="117" s="11" customFormat="1" spans="1:2">
      <c r="A117" s="47"/>
      <c r="B117" s="58"/>
    </row>
    <row r="118" s="11" customFormat="1" spans="1:2">
      <c r="A118" s="47"/>
      <c r="B118" s="58"/>
    </row>
    <row r="119" s="11" customFormat="1" spans="1:2">
      <c r="A119" s="47"/>
      <c r="B119" s="58"/>
    </row>
    <row r="120" s="11" customFormat="1" spans="1:2">
      <c r="A120" s="47"/>
      <c r="B120" s="58"/>
    </row>
    <row r="121" s="11" customFormat="1" spans="1:2">
      <c r="A121" s="47"/>
      <c r="B121" s="58"/>
    </row>
    <row r="122" s="11" customFormat="1" spans="1:2">
      <c r="A122" s="47"/>
      <c r="B122" s="58"/>
    </row>
    <row r="123" s="11" customFormat="1" spans="1:2">
      <c r="A123" s="47"/>
      <c r="B123" s="58"/>
    </row>
    <row r="124" s="11" customFormat="1" spans="1:2">
      <c r="A124" s="47"/>
      <c r="B124" s="58"/>
    </row>
    <row r="125" s="11" customFormat="1" spans="1:2">
      <c r="A125" s="47"/>
      <c r="B125" s="58"/>
    </row>
    <row r="126" s="11" customFormat="1" spans="1:2">
      <c r="A126" s="47"/>
      <c r="B126" s="58"/>
    </row>
    <row r="127" s="11" customFormat="1" spans="1:2">
      <c r="A127" s="47"/>
      <c r="B127" s="58"/>
    </row>
    <row r="128" s="11" customFormat="1" spans="1:2">
      <c r="A128" s="47"/>
      <c r="B128" s="58"/>
    </row>
    <row r="129" s="11" customFormat="1" spans="1:2">
      <c r="A129" s="47"/>
      <c r="B129" s="58"/>
    </row>
    <row r="130" s="11" customFormat="1" spans="1:2">
      <c r="A130" s="47"/>
      <c r="B130" s="58"/>
    </row>
    <row r="131" s="11" customFormat="1" spans="1:2">
      <c r="A131" s="47"/>
      <c r="B131" s="58"/>
    </row>
    <row r="132" s="11" customFormat="1" spans="1:2">
      <c r="A132" s="47"/>
      <c r="B132" s="58"/>
    </row>
    <row r="133" s="11" customFormat="1" spans="1:2">
      <c r="A133" s="47"/>
      <c r="B133" s="58"/>
    </row>
    <row r="134" s="11" customFormat="1" spans="1:2">
      <c r="A134" s="47"/>
      <c r="B134" s="58"/>
    </row>
    <row r="135" s="11" customFormat="1" spans="1:2">
      <c r="A135" s="47"/>
      <c r="B135" s="58"/>
    </row>
    <row r="136" s="11" customFormat="1" spans="1:2">
      <c r="A136" s="47"/>
      <c r="B136" s="58"/>
    </row>
    <row r="137" s="11" customFormat="1" spans="1:2">
      <c r="A137" s="47"/>
      <c r="B137" s="58"/>
    </row>
    <row r="138" s="11" customFormat="1" spans="1:2">
      <c r="A138" s="47"/>
      <c r="B138" s="58"/>
    </row>
    <row r="139" s="11" customFormat="1" spans="1:2">
      <c r="A139" s="47"/>
      <c r="B139" s="58"/>
    </row>
    <row r="140" s="11" customFormat="1" spans="1:2">
      <c r="A140" s="47"/>
      <c r="B140" s="58"/>
    </row>
    <row r="141" s="11" customFormat="1" spans="1:2">
      <c r="A141" s="47"/>
      <c r="B141" s="58"/>
    </row>
    <row r="142" s="11" customFormat="1" spans="1:2">
      <c r="A142" s="47"/>
      <c r="B142" s="58"/>
    </row>
    <row r="143" s="11" customFormat="1" spans="1:2">
      <c r="A143" s="47"/>
      <c r="B143" s="58"/>
    </row>
    <row r="144" s="11" customFormat="1" spans="1:2">
      <c r="A144" s="47"/>
      <c r="B144" s="58"/>
    </row>
    <row r="145" s="11" customFormat="1" spans="1:2">
      <c r="A145" s="47"/>
      <c r="B145" s="58"/>
    </row>
    <row r="146" s="11" customFormat="1" spans="1:2">
      <c r="A146" s="47"/>
      <c r="B146" s="58"/>
    </row>
    <row r="147" s="11" customFormat="1" spans="1:2">
      <c r="A147" s="47"/>
      <c r="B147" s="58"/>
    </row>
    <row r="148" s="11" customFormat="1" spans="1:2">
      <c r="A148" s="47"/>
      <c r="B148" s="58"/>
    </row>
    <row r="149" s="11" customFormat="1" spans="1:2">
      <c r="A149" s="47"/>
      <c r="B149" s="58"/>
    </row>
    <row r="150" s="11" customFormat="1" spans="1:2">
      <c r="A150" s="47"/>
      <c r="B150" s="58"/>
    </row>
    <row r="151" s="11" customFormat="1" spans="1:2">
      <c r="A151" s="47"/>
      <c r="B151" s="58"/>
    </row>
    <row r="152" s="11" customFormat="1" spans="1:2">
      <c r="A152" s="47"/>
      <c r="B152" s="58"/>
    </row>
    <row r="153" s="11" customFormat="1" spans="1:2">
      <c r="A153" s="47"/>
      <c r="B153" s="58"/>
    </row>
    <row r="154" s="11" customFormat="1" spans="1:2">
      <c r="A154" s="47"/>
      <c r="B154" s="58"/>
    </row>
    <row r="155" s="11" customFormat="1" spans="1:2">
      <c r="A155" s="47"/>
      <c r="B155" s="58"/>
    </row>
    <row r="156" s="11" customFormat="1" spans="1:2">
      <c r="A156" s="47"/>
      <c r="B156" s="58"/>
    </row>
    <row r="157" s="11" customFormat="1" spans="1:2">
      <c r="A157" s="47"/>
      <c r="B157" s="58"/>
    </row>
    <row r="158" s="11" customFormat="1" spans="1:2">
      <c r="A158" s="47"/>
      <c r="B158" s="58"/>
    </row>
    <row r="159" s="11" customFormat="1" spans="1:2">
      <c r="A159" s="47"/>
      <c r="B159" s="58"/>
    </row>
    <row r="160" s="11" customFormat="1" spans="1:2">
      <c r="A160" s="47"/>
      <c r="B160" s="58"/>
    </row>
    <row r="161" s="11" customFormat="1" spans="1:2">
      <c r="A161" s="47"/>
      <c r="B161" s="58"/>
    </row>
    <row r="162" s="11" customFormat="1" spans="1:2">
      <c r="A162" s="47"/>
      <c r="B162" s="58"/>
    </row>
    <row r="163" s="11" customFormat="1" spans="1:2">
      <c r="A163" s="47"/>
      <c r="B163" s="58"/>
    </row>
    <row r="164" s="11" customFormat="1" spans="1:2">
      <c r="A164" s="47"/>
      <c r="B164" s="58"/>
    </row>
    <row r="165" s="11" customFormat="1" spans="1:2">
      <c r="A165" s="47"/>
      <c r="B165" s="58"/>
    </row>
    <row r="166" s="11" customFormat="1" spans="1:2">
      <c r="A166" s="47"/>
      <c r="B166" s="58"/>
    </row>
    <row r="167" s="11" customFormat="1" spans="1:2">
      <c r="A167" s="47"/>
      <c r="B167" s="58"/>
    </row>
    <row r="168" s="11" customFormat="1" spans="1:2">
      <c r="A168" s="47"/>
      <c r="B168" s="58"/>
    </row>
    <row r="169" s="11" customFormat="1" spans="1:2">
      <c r="A169" s="47"/>
      <c r="B169" s="58"/>
    </row>
    <row r="170" s="11" customFormat="1" spans="1:2">
      <c r="A170" s="47"/>
      <c r="B170" s="58"/>
    </row>
    <row r="171" s="11" customFormat="1" spans="1:2">
      <c r="A171" s="47"/>
      <c r="B171" s="58"/>
    </row>
    <row r="172" s="11" customFormat="1" spans="1:2">
      <c r="A172" s="47"/>
      <c r="B172" s="58"/>
    </row>
    <row r="173" s="11" customFormat="1" spans="1:2">
      <c r="A173" s="47"/>
      <c r="B173" s="58"/>
    </row>
    <row r="174" s="11" customFormat="1" spans="1:2">
      <c r="A174" s="47"/>
      <c r="B174" s="58"/>
    </row>
    <row r="175" s="11" customFormat="1" spans="1:2">
      <c r="A175" s="47"/>
      <c r="B175" s="58"/>
    </row>
    <row r="176" s="11" customFormat="1" spans="1:2">
      <c r="A176" s="47"/>
      <c r="B176" s="58"/>
    </row>
    <row r="177" s="11" customFormat="1" spans="1:2">
      <c r="A177" s="47"/>
      <c r="B177" s="58"/>
    </row>
    <row r="178" s="11" customFormat="1" spans="1:2">
      <c r="A178" s="47"/>
      <c r="B178" s="58"/>
    </row>
    <row r="179" s="11" customFormat="1" spans="1:2">
      <c r="A179" s="47"/>
      <c r="B179" s="58"/>
    </row>
    <row r="180" s="11" customFormat="1" spans="1:2">
      <c r="A180" s="47"/>
      <c r="B180" s="58"/>
    </row>
    <row r="181" s="11" customFormat="1" spans="1:2">
      <c r="A181" s="47"/>
      <c r="B181" s="58"/>
    </row>
    <row r="182" s="11" customFormat="1" spans="1:2">
      <c r="A182" s="47"/>
      <c r="B182" s="58"/>
    </row>
    <row r="183" s="11" customFormat="1" spans="1:2">
      <c r="A183" s="47"/>
      <c r="B183" s="58"/>
    </row>
    <row r="184" s="11" customFormat="1" spans="1:2">
      <c r="A184" s="47"/>
      <c r="B184" s="58"/>
    </row>
    <row r="185" s="11" customFormat="1" spans="1:2">
      <c r="A185" s="47"/>
      <c r="B185" s="58"/>
    </row>
    <row r="186" s="11" customFormat="1" spans="1:2">
      <c r="A186" s="47"/>
      <c r="B186" s="58"/>
    </row>
    <row r="187" s="11" customFormat="1" spans="1:2">
      <c r="A187" s="47"/>
      <c r="B187" s="58"/>
    </row>
    <row r="188" s="11" customFormat="1" spans="1:2">
      <c r="A188" s="47"/>
      <c r="B188" s="58"/>
    </row>
    <row r="189" s="11" customFormat="1" spans="1:2">
      <c r="A189" s="47"/>
      <c r="B189" s="58"/>
    </row>
    <row r="190" s="11" customFormat="1" spans="1:2">
      <c r="A190" s="47"/>
      <c r="B190" s="58"/>
    </row>
    <row r="191" s="11" customFormat="1" spans="1:2">
      <c r="A191" s="47"/>
      <c r="B191" s="58"/>
    </row>
    <row r="192" s="11" customFormat="1" spans="1:2">
      <c r="A192" s="47"/>
      <c r="B192" s="58"/>
    </row>
    <row r="193" s="11" customFormat="1" spans="1:2">
      <c r="A193" s="47"/>
      <c r="B193" s="58"/>
    </row>
    <row r="194" s="11" customFormat="1" spans="1:2">
      <c r="A194" s="47"/>
      <c r="B194" s="58"/>
    </row>
    <row r="195" s="11" customFormat="1" spans="1:2">
      <c r="A195" s="47"/>
      <c r="B195" s="58"/>
    </row>
    <row r="196" s="11" customFormat="1" spans="1:2">
      <c r="A196" s="47"/>
      <c r="B196" s="58"/>
    </row>
    <row r="197" s="11" customFormat="1" spans="1:2">
      <c r="A197" s="47"/>
      <c r="B197" s="58"/>
    </row>
    <row r="198" s="11" customFormat="1" spans="1:2">
      <c r="A198" s="47"/>
      <c r="B198" s="58"/>
    </row>
    <row r="199" s="11" customFormat="1" spans="1:2">
      <c r="A199" s="47"/>
      <c r="B199" s="58"/>
    </row>
    <row r="200" s="11" customFormat="1" spans="1:2">
      <c r="A200" s="47"/>
      <c r="B200" s="58"/>
    </row>
    <row r="201" s="11" customFormat="1" spans="1:2">
      <c r="A201" s="47"/>
      <c r="B201" s="58"/>
    </row>
    <row r="202" s="11" customFormat="1" spans="1:2">
      <c r="A202" s="47"/>
      <c r="B202" s="58"/>
    </row>
    <row r="203" s="11" customFormat="1" spans="1:2">
      <c r="A203" s="47"/>
      <c r="B203" s="58"/>
    </row>
    <row r="204" s="11" customFormat="1" spans="1:2">
      <c r="A204" s="47"/>
      <c r="B204" s="58"/>
    </row>
    <row r="205" s="11" customFormat="1" spans="1:2">
      <c r="A205" s="47"/>
      <c r="B205" s="58"/>
    </row>
    <row r="206" s="11" customFormat="1" spans="1:2">
      <c r="A206" s="47"/>
      <c r="B206" s="58"/>
    </row>
    <row r="207" s="11" customFormat="1" spans="1:2">
      <c r="A207" s="47"/>
      <c r="B207" s="58"/>
    </row>
    <row r="208" s="11" customFormat="1" spans="1:2">
      <c r="A208" s="47"/>
      <c r="B208" s="58"/>
    </row>
    <row r="209" s="11" customFormat="1" spans="1:2">
      <c r="A209" s="47"/>
      <c r="B209" s="58"/>
    </row>
    <row r="210" s="11" customFormat="1" spans="1:2">
      <c r="A210" s="47"/>
      <c r="B210" s="58"/>
    </row>
    <row r="211" s="11" customFormat="1" spans="1:2">
      <c r="A211" s="47"/>
      <c r="B211" s="58"/>
    </row>
    <row r="212" s="11" customFormat="1" spans="1:2">
      <c r="A212" s="47"/>
      <c r="B212" s="58"/>
    </row>
    <row r="213" s="11" customFormat="1" spans="1:2">
      <c r="A213" s="47"/>
      <c r="B213" s="58"/>
    </row>
    <row r="214" s="11" customFormat="1" spans="1:2">
      <c r="A214" s="47"/>
      <c r="B214" s="58"/>
    </row>
    <row r="215" s="11" customFormat="1" spans="1:2">
      <c r="A215" s="47"/>
      <c r="B215" s="58"/>
    </row>
    <row r="216" s="11" customFormat="1" spans="1:2">
      <c r="A216" s="47"/>
      <c r="B216" s="58"/>
    </row>
    <row r="217" s="11" customFormat="1" spans="1:2">
      <c r="A217" s="47"/>
      <c r="B217" s="58"/>
    </row>
    <row r="218" s="11" customFormat="1" spans="1:2">
      <c r="A218" s="47"/>
      <c r="B218" s="58"/>
    </row>
    <row r="219" s="11" customFormat="1" spans="1:2">
      <c r="A219" s="47"/>
      <c r="B219" s="58"/>
    </row>
    <row r="220" s="11" customFormat="1" spans="1:2">
      <c r="A220" s="47"/>
      <c r="B220" s="58"/>
    </row>
    <row r="221" s="11" customFormat="1" spans="1:2">
      <c r="A221" s="47"/>
      <c r="B221" s="58"/>
    </row>
    <row r="222" s="11" customFormat="1" spans="1:2">
      <c r="A222" s="47"/>
      <c r="B222" s="58"/>
    </row>
    <row r="223" s="11" customFormat="1" spans="1:2">
      <c r="A223" s="47"/>
      <c r="B223" s="58"/>
    </row>
    <row r="224" s="11" customFormat="1" spans="1:2">
      <c r="A224" s="47"/>
      <c r="B224" s="58"/>
    </row>
    <row r="225" s="11" customFormat="1" spans="1:2">
      <c r="A225" s="47"/>
      <c r="B225" s="58"/>
    </row>
    <row r="226" s="11" customFormat="1" spans="1:2">
      <c r="A226" s="47"/>
      <c r="B226" s="58"/>
    </row>
    <row r="227" s="11" customFormat="1" spans="1:2">
      <c r="A227" s="47"/>
      <c r="B227" s="58"/>
    </row>
    <row r="228" s="11" customFormat="1" spans="1:2">
      <c r="A228" s="47"/>
      <c r="B228" s="58"/>
    </row>
    <row r="229" s="11" customFormat="1" spans="1:2">
      <c r="A229" s="47"/>
      <c r="B229" s="58"/>
    </row>
    <row r="230" s="11" customFormat="1" spans="1:2">
      <c r="A230" s="47"/>
      <c r="B230" s="58"/>
    </row>
    <row r="231" s="11" customFormat="1" spans="1:2">
      <c r="A231" s="47"/>
      <c r="B231" s="58"/>
    </row>
    <row r="232" s="11" customFormat="1" spans="1:2">
      <c r="A232" s="47"/>
      <c r="B232" s="58"/>
    </row>
    <row r="233" s="11" customFormat="1" spans="1:2">
      <c r="A233" s="47"/>
      <c r="B233" s="58"/>
    </row>
    <row r="234" s="11" customFormat="1" spans="1:2">
      <c r="A234" s="47"/>
      <c r="B234" s="58"/>
    </row>
    <row r="235" s="11" customFormat="1" spans="1:2">
      <c r="A235" s="47"/>
      <c r="B235" s="58"/>
    </row>
    <row r="236" s="11" customFormat="1" spans="1:2">
      <c r="A236" s="47"/>
      <c r="B236" s="58"/>
    </row>
    <row r="237" s="11" customFormat="1" spans="1:2">
      <c r="A237" s="47"/>
      <c r="B237" s="58"/>
    </row>
    <row r="238" s="11" customFormat="1" spans="1:2">
      <c r="A238" s="47"/>
      <c r="B238" s="58"/>
    </row>
    <row r="239" s="11" customFormat="1" spans="1:2">
      <c r="A239" s="47"/>
      <c r="B239" s="58"/>
    </row>
    <row r="240" s="11" customFormat="1" spans="1:2">
      <c r="A240" s="47"/>
      <c r="B240" s="58"/>
    </row>
    <row r="241" s="11" customFormat="1" spans="1:2">
      <c r="A241" s="47"/>
      <c r="B241" s="58"/>
    </row>
    <row r="242" s="11" customFormat="1" spans="1:2">
      <c r="A242" s="47"/>
      <c r="B242" s="58"/>
    </row>
    <row r="243" s="11" customFormat="1" spans="1:2">
      <c r="A243" s="47"/>
      <c r="B243" s="58"/>
    </row>
    <row r="244" s="11" customFormat="1" spans="1:2">
      <c r="A244" s="47"/>
      <c r="B244" s="58"/>
    </row>
    <row r="245" s="11" customFormat="1" spans="1:2">
      <c r="A245" s="47"/>
      <c r="B245" s="58"/>
    </row>
    <row r="246" s="11" customFormat="1" spans="1:2">
      <c r="A246" s="47"/>
      <c r="B246" s="58"/>
    </row>
    <row r="247" s="11" customFormat="1" spans="1:2">
      <c r="A247" s="47"/>
      <c r="B247" s="58"/>
    </row>
    <row r="248" s="11" customFormat="1" spans="1:2">
      <c r="A248" s="47"/>
      <c r="B248" s="58"/>
    </row>
    <row r="249" s="11" customFormat="1" spans="1:2">
      <c r="A249" s="47"/>
      <c r="B249" s="58"/>
    </row>
    <row r="250" s="11" customFormat="1" spans="1:2">
      <c r="A250" s="47"/>
      <c r="B250" s="58"/>
    </row>
    <row r="251" s="11" customFormat="1" spans="1:2">
      <c r="A251" s="47"/>
      <c r="B251" s="58"/>
    </row>
    <row r="252" s="11" customFormat="1" spans="1:2">
      <c r="A252" s="47"/>
      <c r="B252" s="58"/>
    </row>
    <row r="253" s="11" customFormat="1" spans="1:2">
      <c r="A253" s="47"/>
      <c r="B253" s="58"/>
    </row>
    <row r="254" s="11" customFormat="1" spans="1:2">
      <c r="A254" s="47"/>
      <c r="B254" s="58"/>
    </row>
    <row r="255" s="11" customFormat="1" spans="1:2">
      <c r="A255" s="47"/>
      <c r="B255" s="58"/>
    </row>
    <row r="256" s="11" customFormat="1" spans="1:2">
      <c r="A256" s="47"/>
      <c r="B256" s="58"/>
    </row>
    <row r="257" s="11" customFormat="1" spans="1:2">
      <c r="A257" s="47"/>
      <c r="B257" s="58"/>
    </row>
    <row r="258" s="11" customFormat="1" spans="1:2">
      <c r="A258" s="47"/>
      <c r="B258" s="58"/>
    </row>
    <row r="259" s="11" customFormat="1" spans="1:2">
      <c r="A259" s="47"/>
      <c r="B259" s="58"/>
    </row>
    <row r="260" s="11" customFormat="1" spans="1:2">
      <c r="A260" s="47"/>
      <c r="B260" s="58"/>
    </row>
    <row r="261" s="11" customFormat="1" spans="1:2">
      <c r="A261" s="47"/>
      <c r="B261" s="58"/>
    </row>
    <row r="262" s="11" customFormat="1" spans="1:2">
      <c r="A262" s="47"/>
      <c r="B262" s="58"/>
    </row>
    <row r="263" s="11" customFormat="1" spans="1:2">
      <c r="A263" s="47"/>
      <c r="B263" s="58"/>
    </row>
    <row r="264" s="11" customFormat="1" spans="1:2">
      <c r="A264" s="47"/>
      <c r="B264" s="58"/>
    </row>
    <row r="265" s="11" customFormat="1" spans="1:2">
      <c r="A265" s="47"/>
      <c r="B265" s="58"/>
    </row>
    <row r="266" s="11" customFormat="1" spans="1:2">
      <c r="A266" s="47"/>
      <c r="B266" s="58"/>
    </row>
    <row r="267" s="11" customFormat="1" spans="1:2">
      <c r="A267" s="47"/>
      <c r="B267" s="58"/>
    </row>
    <row r="268" s="11" customFormat="1" spans="1:2">
      <c r="A268" s="47"/>
      <c r="B268" s="58"/>
    </row>
    <row r="269" s="11" customFormat="1" spans="1:2">
      <c r="A269" s="47"/>
      <c r="B269" s="58"/>
    </row>
    <row r="270" s="11" customFormat="1" spans="1:2">
      <c r="A270" s="47"/>
      <c r="B270" s="58"/>
    </row>
    <row r="271" s="11" customFormat="1" spans="1:2">
      <c r="A271" s="47"/>
      <c r="B271" s="58"/>
    </row>
    <row r="272" s="11" customFormat="1" spans="1:2">
      <c r="A272" s="47"/>
      <c r="B272" s="58"/>
    </row>
    <row r="273" s="11" customFormat="1" spans="1:2">
      <c r="A273" s="47"/>
      <c r="B273" s="58"/>
    </row>
    <row r="274" s="11" customFormat="1" spans="1:2">
      <c r="A274" s="47"/>
      <c r="B274" s="58"/>
    </row>
    <row r="275" s="11" customFormat="1" spans="1:2">
      <c r="A275" s="47"/>
      <c r="B275" s="58"/>
    </row>
    <row r="276" s="11" customFormat="1" spans="1:2">
      <c r="A276" s="47"/>
      <c r="B276" s="58"/>
    </row>
    <row r="277" s="11" customFormat="1" spans="1:2">
      <c r="A277" s="47"/>
      <c r="B277" s="58"/>
    </row>
    <row r="278" s="11" customFormat="1" spans="1:2">
      <c r="A278" s="47"/>
      <c r="B278" s="58"/>
    </row>
    <row r="279" s="11" customFormat="1" spans="1:2">
      <c r="A279" s="47"/>
      <c r="B279" s="58"/>
    </row>
    <row r="280" s="11" customFormat="1" spans="1:2">
      <c r="A280" s="47"/>
      <c r="B280" s="58"/>
    </row>
    <row r="281" s="11" customFormat="1" spans="1:2">
      <c r="A281" s="47"/>
      <c r="B281" s="58"/>
    </row>
    <row r="282" s="11" customFormat="1" spans="1:2">
      <c r="A282" s="47"/>
      <c r="B282" s="58"/>
    </row>
    <row r="283" s="11" customFormat="1" spans="1:2">
      <c r="A283" s="47"/>
      <c r="B283" s="58"/>
    </row>
    <row r="284" s="11" customFormat="1" spans="1:2">
      <c r="A284" s="47"/>
      <c r="B284" s="58"/>
    </row>
    <row r="285" s="11" customFormat="1" spans="1:2">
      <c r="A285" s="47"/>
      <c r="B285" s="58"/>
    </row>
    <row r="286" s="11" customFormat="1" spans="1:2">
      <c r="A286" s="47"/>
      <c r="B286" s="58"/>
    </row>
    <row r="287" s="11" customFormat="1" spans="1:2">
      <c r="A287" s="47"/>
      <c r="B287" s="58"/>
    </row>
    <row r="288" s="11" customFormat="1" spans="1:2">
      <c r="A288" s="47"/>
      <c r="B288" s="58"/>
    </row>
    <row r="289" s="11" customFormat="1" spans="1:2">
      <c r="A289" s="47"/>
      <c r="B289" s="58"/>
    </row>
    <row r="290" s="11" customFormat="1" spans="1:2">
      <c r="A290" s="47"/>
      <c r="B290" s="58"/>
    </row>
    <row r="291" s="11" customFormat="1" spans="1:2">
      <c r="A291" s="47"/>
      <c r="B291" s="58"/>
    </row>
    <row r="292" s="11" customFormat="1" spans="1:2">
      <c r="A292" s="47"/>
      <c r="B292" s="58"/>
    </row>
    <row r="293" s="11" customFormat="1" spans="1:2">
      <c r="A293" s="47"/>
      <c r="B293" s="58"/>
    </row>
    <row r="294" s="11" customFormat="1" spans="1:2">
      <c r="A294" s="47"/>
      <c r="B294" s="58"/>
    </row>
    <row r="295" s="11" customFormat="1" spans="1:2">
      <c r="A295" s="47"/>
      <c r="B295" s="58"/>
    </row>
    <row r="296" s="11" customFormat="1" spans="1:2">
      <c r="A296" s="47"/>
      <c r="B296" s="58"/>
    </row>
    <row r="297" s="11" customFormat="1" spans="1:2">
      <c r="A297" s="47"/>
      <c r="B297" s="58"/>
    </row>
    <row r="298" s="11" customFormat="1" spans="1:2">
      <c r="A298" s="47"/>
      <c r="B298" s="58"/>
    </row>
    <row r="299" s="11" customFormat="1" spans="1:2">
      <c r="A299" s="47"/>
      <c r="B299" s="58"/>
    </row>
    <row r="300" s="11" customFormat="1" spans="1:2">
      <c r="A300" s="47"/>
      <c r="B300" s="58"/>
    </row>
    <row r="301" s="11" customFormat="1" spans="1:2">
      <c r="A301" s="47"/>
      <c r="B301" s="58"/>
    </row>
    <row r="302" s="11" customFormat="1" spans="1:2">
      <c r="A302" s="47"/>
      <c r="B302" s="58"/>
    </row>
    <row r="303" s="11" customFormat="1" spans="1:2">
      <c r="A303" s="47"/>
      <c r="B303" s="58"/>
    </row>
    <row r="304" s="11" customFormat="1" spans="1:2">
      <c r="A304" s="47"/>
      <c r="B304" s="58"/>
    </row>
    <row r="305" s="11" customFormat="1" spans="1:2">
      <c r="A305" s="47"/>
      <c r="B305" s="58"/>
    </row>
    <row r="306" s="11" customFormat="1" spans="1:2">
      <c r="A306" s="47"/>
      <c r="B306" s="58"/>
    </row>
    <row r="307" s="11" customFormat="1" spans="1:2">
      <c r="A307" s="47"/>
      <c r="B307" s="58"/>
    </row>
    <row r="308" s="11" customFormat="1" spans="1:2">
      <c r="A308" s="47"/>
      <c r="B308" s="58"/>
    </row>
    <row r="309" s="11" customFormat="1" spans="1:2">
      <c r="A309" s="47"/>
      <c r="B309" s="58"/>
    </row>
    <row r="310" s="11" customFormat="1" spans="1:2">
      <c r="A310" s="47"/>
      <c r="B310" s="58"/>
    </row>
    <row r="311" s="11" customFormat="1" spans="1:2">
      <c r="A311" s="47"/>
      <c r="B311" s="58"/>
    </row>
    <row r="312" s="11" customFormat="1" spans="1:2">
      <c r="A312" s="47"/>
      <c r="B312" s="58"/>
    </row>
    <row r="313" s="11" customFormat="1" spans="1:2">
      <c r="A313" s="47"/>
      <c r="B313" s="58"/>
    </row>
    <row r="314" s="11" customFormat="1" spans="1:2">
      <c r="A314" s="47"/>
      <c r="B314" s="58"/>
    </row>
    <row r="315" s="11" customFormat="1" spans="1:2">
      <c r="A315" s="47"/>
      <c r="B315" s="58"/>
    </row>
    <row r="316" s="11" customFormat="1" spans="1:2">
      <c r="A316" s="47"/>
      <c r="B316" s="58"/>
    </row>
    <row r="317" s="11" customFormat="1" spans="1:2">
      <c r="A317" s="47"/>
      <c r="B317" s="58"/>
    </row>
    <row r="318" s="11" customFormat="1" spans="1:2">
      <c r="A318" s="47"/>
      <c r="B318" s="58"/>
    </row>
    <row r="319" s="11" customFormat="1" spans="1:2">
      <c r="A319" s="47"/>
      <c r="B319" s="58"/>
    </row>
    <row r="320" s="11" customFormat="1" spans="1:2">
      <c r="A320" s="47"/>
      <c r="B320" s="58"/>
    </row>
    <row r="321" s="11" customFormat="1" spans="1:2">
      <c r="A321" s="47"/>
      <c r="B321" s="58"/>
    </row>
    <row r="322" s="11" customFormat="1" spans="1:2">
      <c r="A322" s="47"/>
      <c r="B322" s="58"/>
    </row>
    <row r="323" s="11" customFormat="1" spans="1:2">
      <c r="A323" s="47"/>
      <c r="B323" s="58"/>
    </row>
    <row r="324" s="11" customFormat="1" spans="1:2">
      <c r="A324" s="47"/>
      <c r="B324" s="58"/>
    </row>
    <row r="325" s="11" customFormat="1" spans="1:2">
      <c r="A325" s="47"/>
      <c r="B325" s="58"/>
    </row>
    <row r="326" s="11" customFormat="1" spans="1:2">
      <c r="A326" s="47"/>
      <c r="B326" s="58"/>
    </row>
    <row r="327" s="11" customFormat="1" spans="1:2">
      <c r="A327" s="47"/>
      <c r="B327" s="58"/>
    </row>
    <row r="328" s="11" customFormat="1" spans="1:2">
      <c r="A328" s="47"/>
      <c r="B328" s="58"/>
    </row>
    <row r="329" s="11" customFormat="1" spans="1:2">
      <c r="A329" s="47"/>
      <c r="B329" s="58"/>
    </row>
    <row r="330" s="11" customFormat="1" spans="1:2">
      <c r="A330" s="47"/>
      <c r="B330" s="58"/>
    </row>
    <row r="331" s="11" customFormat="1" spans="1:2">
      <c r="A331" s="47"/>
      <c r="B331" s="58"/>
    </row>
    <row r="332" s="11" customFormat="1" spans="1:2">
      <c r="A332" s="47"/>
      <c r="B332" s="58"/>
    </row>
    <row r="333" s="11" customFormat="1" spans="1:2">
      <c r="A333" s="47"/>
      <c r="B333" s="58"/>
    </row>
    <row r="334" s="11" customFormat="1" spans="1:2">
      <c r="A334" s="47"/>
      <c r="B334" s="58"/>
    </row>
    <row r="335" s="11" customFormat="1" spans="1:2">
      <c r="A335" s="47"/>
      <c r="B335" s="58"/>
    </row>
    <row r="336" s="11" customFormat="1" spans="1:2">
      <c r="A336" s="47"/>
      <c r="B336" s="58"/>
    </row>
    <row r="337" s="11" customFormat="1" spans="1:2">
      <c r="A337" s="47"/>
      <c r="B337" s="58"/>
    </row>
    <row r="338" s="11" customFormat="1" spans="1:2">
      <c r="A338" s="47"/>
      <c r="B338" s="58"/>
    </row>
    <row r="339" s="11" customFormat="1" spans="1:2">
      <c r="A339" s="47"/>
      <c r="B339" s="58"/>
    </row>
    <row r="340" s="11" customFormat="1" spans="1:2">
      <c r="A340" s="47"/>
      <c r="B340" s="58"/>
    </row>
    <row r="341" s="11" customFormat="1" spans="1:2">
      <c r="A341" s="47"/>
      <c r="B341" s="58"/>
    </row>
    <row r="342" s="11" customFormat="1" spans="1:2">
      <c r="A342" s="47"/>
      <c r="B342" s="58"/>
    </row>
    <row r="343" s="11" customFormat="1" spans="1:2">
      <c r="A343" s="47"/>
      <c r="B343" s="58"/>
    </row>
    <row r="344" s="11" customFormat="1" spans="1:2">
      <c r="A344" s="47"/>
      <c r="B344" s="58"/>
    </row>
    <row r="345" s="11" customFormat="1" spans="1:2">
      <c r="A345" s="47"/>
      <c r="B345" s="58"/>
    </row>
    <row r="346" s="11" customFormat="1" spans="1:2">
      <c r="A346" s="47"/>
      <c r="B346" s="58"/>
    </row>
    <row r="347" s="11" customFormat="1" spans="1:2">
      <c r="A347" s="47"/>
      <c r="B347" s="58"/>
    </row>
    <row r="348" s="11" customFormat="1" spans="1:2">
      <c r="A348" s="47"/>
      <c r="B348" s="58"/>
    </row>
    <row r="349" s="11" customFormat="1" spans="1:2">
      <c r="A349" s="47"/>
      <c r="B349" s="58"/>
    </row>
    <row r="350" s="11" customFormat="1" spans="1:2">
      <c r="A350" s="47"/>
      <c r="B350" s="58"/>
    </row>
    <row r="351" s="11" customFormat="1" spans="1:2">
      <c r="A351" s="47"/>
      <c r="B351" s="58"/>
    </row>
    <row r="352" s="11" customFormat="1" spans="1:2">
      <c r="A352" s="47"/>
      <c r="B352" s="58"/>
    </row>
    <row r="353" s="11" customFormat="1" spans="1:2">
      <c r="A353" s="47"/>
      <c r="B353" s="58"/>
    </row>
    <row r="354" s="11" customFormat="1" spans="1:2">
      <c r="A354" s="47"/>
      <c r="B354" s="58"/>
    </row>
    <row r="355" s="11" customFormat="1" spans="1:2">
      <c r="A355" s="47"/>
      <c r="B355" s="58"/>
    </row>
    <row r="356" s="11" customFormat="1" spans="1:2">
      <c r="A356" s="47"/>
      <c r="B356" s="58"/>
    </row>
    <row r="357" s="11" customFormat="1" spans="1:2">
      <c r="A357" s="47"/>
      <c r="B357" s="58"/>
    </row>
    <row r="358" s="11" customFormat="1" spans="1:2">
      <c r="A358" s="47"/>
      <c r="B358" s="58"/>
    </row>
    <row r="359" s="11" customFormat="1" spans="1:2">
      <c r="A359" s="47"/>
      <c r="B359" s="58"/>
    </row>
    <row r="360" s="11" customFormat="1" spans="1:2">
      <c r="A360" s="47"/>
      <c r="B360" s="58"/>
    </row>
    <row r="361" s="11" customFormat="1" spans="1:2">
      <c r="A361" s="47"/>
      <c r="B361" s="58"/>
    </row>
    <row r="362" s="11" customFormat="1" spans="1:2">
      <c r="A362" s="47"/>
      <c r="B362" s="58"/>
    </row>
    <row r="363" s="11" customFormat="1" spans="1:2">
      <c r="A363" s="47"/>
      <c r="B363" s="58"/>
    </row>
    <row r="364" s="11" customFormat="1" spans="1:2">
      <c r="A364" s="47"/>
      <c r="B364" s="58"/>
    </row>
    <row r="365" s="11" customFormat="1" spans="1:2">
      <c r="A365" s="47"/>
      <c r="B365" s="58"/>
    </row>
    <row r="366" s="11" customFormat="1" spans="1:2">
      <c r="A366" s="47"/>
      <c r="B366" s="58"/>
    </row>
    <row r="367" s="11" customFormat="1" spans="1:2">
      <c r="A367" s="47"/>
      <c r="B367" s="58"/>
    </row>
    <row r="368" s="11" customFormat="1" spans="1:2">
      <c r="A368" s="47"/>
      <c r="B368" s="58"/>
    </row>
    <row r="369" s="11" customFormat="1" spans="1:2">
      <c r="A369" s="47"/>
      <c r="B369" s="58"/>
    </row>
    <row r="370" s="11" customFormat="1" spans="1:2">
      <c r="A370" s="47"/>
      <c r="B370" s="58"/>
    </row>
    <row r="371" s="11" customFormat="1" spans="1:2">
      <c r="A371" s="47"/>
      <c r="B371" s="58"/>
    </row>
    <row r="372" s="11" customFormat="1" spans="1:2">
      <c r="A372" s="47"/>
      <c r="B372" s="58"/>
    </row>
    <row r="373" s="11" customFormat="1" spans="1:2">
      <c r="A373" s="47"/>
      <c r="B373" s="58"/>
    </row>
    <row r="374" s="11" customFormat="1" spans="1:2">
      <c r="A374" s="47"/>
      <c r="B374" s="58"/>
    </row>
    <row r="375" s="11" customFormat="1" spans="1:2">
      <c r="A375" s="47"/>
      <c r="B375" s="58"/>
    </row>
    <row r="376" s="11" customFormat="1" spans="1:2">
      <c r="A376" s="47"/>
      <c r="B376" s="58"/>
    </row>
    <row r="377" s="11" customFormat="1" spans="1:2">
      <c r="A377" s="47"/>
      <c r="B377" s="58"/>
    </row>
    <row r="378" s="11" customFormat="1" spans="1:2">
      <c r="A378" s="47"/>
      <c r="B378" s="58"/>
    </row>
    <row r="379" s="11" customFormat="1" spans="1:2">
      <c r="A379" s="47"/>
      <c r="B379" s="58"/>
    </row>
    <row r="380" s="11" customFormat="1" spans="1:2">
      <c r="A380" s="47"/>
      <c r="B380" s="58"/>
    </row>
    <row r="381" s="11" customFormat="1" spans="1:2">
      <c r="A381" s="47"/>
      <c r="B381" s="58"/>
    </row>
    <row r="382" s="11" customFormat="1" spans="1:2">
      <c r="A382" s="47"/>
      <c r="B382" s="58"/>
    </row>
    <row r="383" s="11" customFormat="1" spans="1:2">
      <c r="A383" s="47"/>
      <c r="B383" s="58"/>
    </row>
    <row r="384" s="11" customFormat="1" spans="1:2">
      <c r="A384" s="47"/>
      <c r="B384" s="58"/>
    </row>
    <row r="385" s="11" customFormat="1" spans="1:2">
      <c r="A385" s="47"/>
      <c r="B385" s="58"/>
    </row>
    <row r="386" s="11" customFormat="1" spans="1:2">
      <c r="A386" s="47"/>
      <c r="B386" s="58"/>
    </row>
    <row r="387" s="11" customFormat="1" spans="1:2">
      <c r="A387" s="47"/>
      <c r="B387" s="58"/>
    </row>
    <row r="388" s="11" customFormat="1" spans="1:2">
      <c r="A388" s="47"/>
      <c r="B388" s="58"/>
    </row>
    <row r="389" s="11" customFormat="1" spans="1:2">
      <c r="A389" s="47"/>
      <c r="B389" s="58"/>
    </row>
    <row r="390" s="11" customFormat="1" spans="1:2">
      <c r="A390" s="47"/>
      <c r="B390" s="58"/>
    </row>
    <row r="391" s="11" customFormat="1" spans="1:2">
      <c r="A391" s="47"/>
      <c r="B391" s="58"/>
    </row>
    <row r="392" s="11" customFormat="1" spans="1:2">
      <c r="A392" s="47"/>
      <c r="B392" s="58"/>
    </row>
    <row r="393" s="11" customFormat="1" spans="1:2">
      <c r="A393" s="47"/>
      <c r="B393" s="58"/>
    </row>
    <row r="394" s="11" customFormat="1" spans="1:2">
      <c r="A394" s="47"/>
      <c r="B394" s="58"/>
    </row>
    <row r="395" s="11" customFormat="1" spans="1:2">
      <c r="A395" s="47"/>
      <c r="B395" s="58"/>
    </row>
    <row r="396" s="11" customFormat="1" spans="1:2">
      <c r="A396" s="47"/>
      <c r="B396" s="58"/>
    </row>
    <row r="397" s="11" customFormat="1" spans="1:2">
      <c r="A397" s="47"/>
      <c r="B397" s="58"/>
    </row>
    <row r="398" s="11" customFormat="1" spans="1:2">
      <c r="A398" s="47"/>
      <c r="B398" s="58"/>
    </row>
    <row r="399" s="11" customFormat="1" spans="1:2">
      <c r="A399" s="47"/>
      <c r="B399" s="58"/>
    </row>
    <row r="400" s="11" customFormat="1" spans="1:2">
      <c r="A400" s="47"/>
      <c r="B400" s="58"/>
    </row>
    <row r="401" s="11" customFormat="1" spans="1:2">
      <c r="A401" s="47"/>
      <c r="B401" s="58"/>
    </row>
    <row r="402" s="11" customFormat="1" spans="1:2">
      <c r="A402" s="47"/>
      <c r="B402" s="58"/>
    </row>
    <row r="403" s="11" customFormat="1" spans="1:2">
      <c r="A403" s="47"/>
      <c r="B403" s="58"/>
    </row>
    <row r="404" s="11" customFormat="1" spans="1:2">
      <c r="A404" s="47"/>
      <c r="B404" s="58"/>
    </row>
    <row r="405" s="11" customFormat="1" spans="1:2">
      <c r="A405" s="47"/>
      <c r="B405" s="58"/>
    </row>
    <row r="406" s="11" customFormat="1" spans="1:2">
      <c r="A406" s="47"/>
      <c r="B406" s="58"/>
    </row>
    <row r="407" s="11" customFormat="1" spans="1:2">
      <c r="A407" s="47"/>
      <c r="B407" s="58"/>
    </row>
    <row r="408" s="11" customFormat="1" spans="1:2">
      <c r="A408" s="47"/>
      <c r="B408" s="58"/>
    </row>
    <row r="409" s="11" customFormat="1" spans="1:2">
      <c r="A409" s="47"/>
      <c r="B409" s="58"/>
    </row>
    <row r="410" s="11" customFormat="1" spans="1:2">
      <c r="A410" s="47"/>
      <c r="B410" s="58"/>
    </row>
    <row r="411" s="11" customFormat="1" spans="1:2">
      <c r="A411" s="47"/>
      <c r="B411" s="58"/>
    </row>
    <row r="412" s="11" customFormat="1" spans="1:2">
      <c r="A412" s="47"/>
      <c r="B412" s="58"/>
    </row>
    <row r="413" s="11" customFormat="1" spans="1:2">
      <c r="A413" s="47"/>
      <c r="B413" s="58"/>
    </row>
    <row r="414" s="11" customFormat="1" spans="1:2">
      <c r="A414" s="47"/>
      <c r="B414" s="58"/>
    </row>
    <row r="415" s="11" customFormat="1" spans="1:2">
      <c r="A415" s="47"/>
      <c r="B415" s="58"/>
    </row>
    <row r="416" s="11" customFormat="1" spans="1:2">
      <c r="A416" s="47"/>
      <c r="B416" s="58"/>
    </row>
    <row r="417" s="11" customFormat="1" spans="1:2">
      <c r="A417" s="47"/>
      <c r="B417" s="58"/>
    </row>
    <row r="418" s="11" customFormat="1" spans="1:2">
      <c r="A418" s="47"/>
      <c r="B418" s="58"/>
    </row>
    <row r="419" s="11" customFormat="1" spans="1:2">
      <c r="A419" s="47"/>
      <c r="B419" s="58"/>
    </row>
    <row r="420" s="11" customFormat="1" spans="1:2">
      <c r="A420" s="47"/>
      <c r="B420" s="58"/>
    </row>
    <row r="421" s="11" customFormat="1" spans="1:2">
      <c r="A421" s="47"/>
      <c r="B421" s="58"/>
    </row>
    <row r="422" s="11" customFormat="1" spans="1:2">
      <c r="A422" s="47"/>
      <c r="B422" s="58"/>
    </row>
    <row r="423" s="11" customFormat="1" spans="1:2">
      <c r="A423" s="47"/>
      <c r="B423" s="58"/>
    </row>
    <row r="424" s="11" customFormat="1" spans="1:2">
      <c r="A424" s="47"/>
      <c r="B424" s="58"/>
    </row>
    <row r="425" s="11" customFormat="1" spans="1:2">
      <c r="A425" s="47"/>
      <c r="B425" s="58"/>
    </row>
    <row r="426" s="11" customFormat="1" spans="1:2">
      <c r="A426" s="47"/>
      <c r="B426" s="58"/>
    </row>
    <row r="427" s="11" customFormat="1" spans="1:2">
      <c r="A427" s="47"/>
      <c r="B427" s="58"/>
    </row>
    <row r="428" s="11" customFormat="1" spans="1:2">
      <c r="A428" s="47"/>
      <c r="B428" s="58"/>
    </row>
    <row r="429" s="11" customFormat="1" spans="1:2">
      <c r="A429" s="47"/>
      <c r="B429" s="58"/>
    </row>
    <row r="430" s="11" customFormat="1" spans="1:2">
      <c r="A430" s="47"/>
      <c r="B430" s="58"/>
    </row>
    <row r="431" s="11" customFormat="1" spans="1:2">
      <c r="A431" s="47"/>
      <c r="B431" s="58"/>
    </row>
    <row r="432" s="11" customFormat="1" spans="1:2">
      <c r="A432" s="47"/>
      <c r="B432" s="58"/>
    </row>
    <row r="433" s="11" customFormat="1" spans="1:2">
      <c r="A433" s="47"/>
      <c r="B433" s="58"/>
    </row>
    <row r="434" s="11" customFormat="1" spans="1:2">
      <c r="A434" s="47"/>
      <c r="B434" s="58"/>
    </row>
    <row r="435" s="11" customFormat="1" spans="1:2">
      <c r="A435" s="47"/>
      <c r="B435" s="58"/>
    </row>
    <row r="436" s="11" customFormat="1" spans="1:2">
      <c r="A436" s="47"/>
      <c r="B436" s="58"/>
    </row>
    <row r="437" s="11" customFormat="1" spans="1:2">
      <c r="A437" s="47"/>
      <c r="B437" s="58"/>
    </row>
    <row r="438" s="11" customFormat="1" spans="1:2">
      <c r="A438" s="47"/>
      <c r="B438" s="58"/>
    </row>
    <row r="439" s="11" customFormat="1" spans="1:2">
      <c r="A439" s="47"/>
      <c r="B439" s="58"/>
    </row>
    <row r="440" s="11" customFormat="1" spans="1:2">
      <c r="A440" s="47"/>
      <c r="B440" s="58"/>
    </row>
    <row r="441" s="11" customFormat="1" spans="1:2">
      <c r="A441" s="47"/>
      <c r="B441" s="58"/>
    </row>
    <row r="442" s="11" customFormat="1" spans="1:2">
      <c r="A442" s="47"/>
      <c r="B442" s="58"/>
    </row>
    <row r="443" s="11" customFormat="1" spans="1:2">
      <c r="A443" s="47"/>
      <c r="B443" s="58"/>
    </row>
    <row r="444" s="11" customFormat="1" spans="1:2">
      <c r="A444" s="47"/>
      <c r="B444" s="58"/>
    </row>
    <row r="445" s="11" customFormat="1" spans="1:2">
      <c r="A445" s="47"/>
      <c r="B445" s="58"/>
    </row>
    <row r="446" s="11" customFormat="1" spans="1:2">
      <c r="A446" s="47"/>
      <c r="B446" s="58"/>
    </row>
    <row r="447" s="11" customFormat="1" spans="1:2">
      <c r="A447" s="47"/>
      <c r="B447" s="58"/>
    </row>
    <row r="448" s="11" customFormat="1" spans="1:2">
      <c r="A448" s="47"/>
      <c r="B448" s="58"/>
    </row>
    <row r="449" s="11" customFormat="1" spans="1:2">
      <c r="A449" s="47"/>
      <c r="B449" s="58"/>
    </row>
    <row r="450" s="11" customFormat="1" spans="1:2">
      <c r="A450" s="47"/>
      <c r="B450" s="58"/>
    </row>
    <row r="451" s="11" customFormat="1" spans="1:2">
      <c r="A451" s="47"/>
      <c r="B451" s="58"/>
    </row>
    <row r="452" s="11" customFormat="1" spans="1:2">
      <c r="A452" s="47"/>
      <c r="B452" s="58"/>
    </row>
    <row r="453" s="11" customFormat="1" spans="1:2">
      <c r="A453" s="47"/>
      <c r="B453" s="58"/>
    </row>
    <row r="454" s="11" customFormat="1" spans="1:2">
      <c r="A454" s="47"/>
      <c r="B454" s="58"/>
    </row>
    <row r="455" s="11" customFormat="1" spans="1:2">
      <c r="A455" s="47"/>
      <c r="B455" s="58"/>
    </row>
    <row r="456" s="11" customFormat="1" spans="1:2">
      <c r="A456" s="47"/>
      <c r="B456" s="58"/>
    </row>
    <row r="457" s="11" customFormat="1" spans="1:2">
      <c r="A457" s="47"/>
      <c r="B457" s="58"/>
    </row>
    <row r="458" s="11" customFormat="1" spans="1:2">
      <c r="A458" s="47"/>
      <c r="B458" s="58"/>
    </row>
    <row r="459" s="11" customFormat="1" spans="1:2">
      <c r="A459" s="47"/>
      <c r="B459" s="58"/>
    </row>
    <row r="460" s="11" customFormat="1" spans="1:2">
      <c r="A460" s="47"/>
      <c r="B460" s="58"/>
    </row>
    <row r="461" s="11" customFormat="1" spans="1:2">
      <c r="A461" s="47"/>
      <c r="B461" s="58"/>
    </row>
    <row r="462" s="11" customFormat="1" spans="1:2">
      <c r="A462" s="47"/>
      <c r="B462" s="58"/>
    </row>
    <row r="463" s="11" customFormat="1" spans="1:2">
      <c r="A463" s="47"/>
      <c r="B463" s="58"/>
    </row>
    <row r="464" s="11" customFormat="1" spans="1:2">
      <c r="A464" s="47"/>
      <c r="B464" s="58"/>
    </row>
    <row r="465" s="11" customFormat="1" spans="1:2">
      <c r="A465" s="47"/>
      <c r="B465" s="58"/>
    </row>
    <row r="466" s="11" customFormat="1" spans="1:2">
      <c r="A466" s="47"/>
      <c r="B466" s="58"/>
    </row>
    <row r="467" s="11" customFormat="1" spans="1:2">
      <c r="A467" s="47"/>
      <c r="B467" s="58"/>
    </row>
    <row r="468" s="11" customFormat="1" spans="1:2">
      <c r="A468" s="47"/>
      <c r="B468" s="58"/>
    </row>
    <row r="469" s="11" customFormat="1" spans="1:2">
      <c r="A469" s="47"/>
      <c r="B469" s="58"/>
    </row>
    <row r="470" s="11" customFormat="1" spans="1:2">
      <c r="A470" s="47"/>
      <c r="B470" s="58"/>
    </row>
    <row r="471" s="11" customFormat="1" spans="1:2">
      <c r="A471" s="47"/>
      <c r="B471" s="58"/>
    </row>
    <row r="472" s="11" customFormat="1" spans="1:2">
      <c r="A472" s="47"/>
      <c r="B472" s="58"/>
    </row>
    <row r="473" s="11" customFormat="1" spans="1:2">
      <c r="A473" s="47"/>
      <c r="B473" s="58"/>
    </row>
    <row r="474" s="11" customFormat="1" spans="1:2">
      <c r="A474" s="47"/>
      <c r="B474" s="58"/>
    </row>
    <row r="475" s="11" customFormat="1" spans="1:2">
      <c r="A475" s="47"/>
      <c r="B475" s="58"/>
    </row>
    <row r="476" s="11" customFormat="1" spans="1:2">
      <c r="A476" s="47"/>
      <c r="B476" s="58"/>
    </row>
    <row r="477" s="11" customFormat="1" spans="1:2">
      <c r="A477" s="47"/>
      <c r="B477" s="58"/>
    </row>
    <row r="478" s="11" customFormat="1" spans="1:2">
      <c r="A478" s="47"/>
      <c r="B478" s="58"/>
    </row>
    <row r="479" s="11" customFormat="1" spans="1:2">
      <c r="A479" s="47"/>
      <c r="B479" s="58"/>
    </row>
    <row r="480" s="11" customFormat="1" spans="1:2">
      <c r="A480" s="47"/>
      <c r="B480" s="58"/>
    </row>
    <row r="481" s="11" customFormat="1" spans="1:2">
      <c r="A481" s="47"/>
      <c r="B481" s="58"/>
    </row>
    <row r="482" s="11" customFormat="1" spans="1:2">
      <c r="A482" s="47"/>
      <c r="B482" s="58"/>
    </row>
    <row r="483" s="11" customFormat="1" spans="1:2">
      <c r="A483" s="47"/>
      <c r="B483" s="58"/>
    </row>
    <row r="484" s="11" customFormat="1" spans="1:2">
      <c r="A484" s="47"/>
      <c r="B484" s="58"/>
    </row>
    <row r="485" s="11" customFormat="1" spans="1:2">
      <c r="A485" s="47"/>
      <c r="B485" s="58"/>
    </row>
    <row r="486" s="11" customFormat="1" spans="1:2">
      <c r="A486" s="47"/>
      <c r="B486" s="58"/>
    </row>
    <row r="487" s="11" customFormat="1" spans="1:2">
      <c r="A487" s="47"/>
      <c r="B487" s="58"/>
    </row>
    <row r="488" s="11" customFormat="1" spans="1:2">
      <c r="A488" s="47"/>
      <c r="B488" s="58"/>
    </row>
    <row r="489" s="11" customFormat="1" spans="1:2">
      <c r="A489" s="47"/>
      <c r="B489" s="58"/>
    </row>
    <row r="490" s="11" customFormat="1" spans="1:2">
      <c r="A490" s="47"/>
      <c r="B490" s="58"/>
    </row>
    <row r="491" s="11" customFormat="1" spans="1:2">
      <c r="A491" s="47"/>
      <c r="B491" s="58"/>
    </row>
    <row r="492" s="11" customFormat="1" spans="1:2">
      <c r="A492" s="47"/>
      <c r="B492" s="58"/>
    </row>
    <row r="493" s="11" customFormat="1" spans="1:2">
      <c r="A493" s="47"/>
      <c r="B493" s="58"/>
    </row>
    <row r="494" s="11" customFormat="1" spans="1:2">
      <c r="A494" s="47"/>
      <c r="B494" s="58"/>
    </row>
    <row r="495" s="11" customFormat="1" spans="1:2">
      <c r="A495" s="47"/>
      <c r="B495" s="58"/>
    </row>
    <row r="496" s="11" customFormat="1" spans="1:2">
      <c r="A496" s="47"/>
      <c r="B496" s="58"/>
    </row>
    <row r="497" s="11" customFormat="1" spans="1:2">
      <c r="A497" s="47"/>
      <c r="B497" s="58"/>
    </row>
    <row r="498" s="11" customFormat="1" spans="1:2">
      <c r="A498" s="47"/>
      <c r="B498" s="58"/>
    </row>
    <row r="499" s="11" customFormat="1" spans="1:2">
      <c r="A499" s="47"/>
      <c r="B499" s="58"/>
    </row>
    <row r="500" s="11" customFormat="1" spans="1:2">
      <c r="A500" s="47"/>
      <c r="B500" s="58"/>
    </row>
    <row r="501" s="11" customFormat="1" spans="1:2">
      <c r="A501" s="47"/>
      <c r="B501" s="58"/>
    </row>
    <row r="502" s="11" customFormat="1" spans="1:2">
      <c r="A502" s="47"/>
      <c r="B502" s="58"/>
    </row>
    <row r="503" s="11" customFormat="1" spans="1:2">
      <c r="A503" s="47"/>
      <c r="B503" s="58"/>
    </row>
    <row r="504" s="11" customFormat="1" spans="1:2">
      <c r="A504" s="47"/>
      <c r="B504" s="58"/>
    </row>
    <row r="505" s="11" customFormat="1" spans="1:2">
      <c r="A505" s="47"/>
      <c r="B505" s="58"/>
    </row>
    <row r="506" s="11" customFormat="1" spans="1:2">
      <c r="A506" s="47"/>
      <c r="B506" s="58"/>
    </row>
    <row r="507" s="11" customFormat="1" spans="1:2">
      <c r="A507" s="47"/>
      <c r="B507" s="58"/>
    </row>
    <row r="508" s="11" customFormat="1" spans="1:2">
      <c r="A508" s="47"/>
      <c r="B508" s="58"/>
    </row>
    <row r="509" s="11" customFormat="1" spans="1:2">
      <c r="A509" s="47"/>
      <c r="B509" s="58"/>
    </row>
    <row r="510" s="11" customFormat="1" spans="1:2">
      <c r="A510" s="47"/>
      <c r="B510" s="58"/>
    </row>
    <row r="511" s="11" customFormat="1" spans="1:2">
      <c r="A511" s="47"/>
      <c r="B511" s="58"/>
    </row>
    <row r="512" s="11" customFormat="1" spans="1:2">
      <c r="A512" s="47"/>
      <c r="B512" s="58"/>
    </row>
    <row r="513" s="11" customFormat="1" spans="1:2">
      <c r="A513" s="47"/>
      <c r="B513" s="58"/>
    </row>
    <row r="514" s="11" customFormat="1" spans="1:2">
      <c r="A514" s="47"/>
      <c r="B514" s="58"/>
    </row>
    <row r="515" s="11" customFormat="1" spans="1:2">
      <c r="A515" s="47"/>
      <c r="B515" s="58"/>
    </row>
    <row r="516" s="11" customFormat="1" spans="1:2">
      <c r="A516" s="47"/>
      <c r="B516" s="58"/>
    </row>
    <row r="517" s="11" customFormat="1" spans="1:2">
      <c r="A517" s="47"/>
      <c r="B517" s="58"/>
    </row>
    <row r="518" s="11" customFormat="1" spans="1:2">
      <c r="A518" s="47"/>
      <c r="B518" s="58"/>
    </row>
    <row r="519" s="11" customFormat="1" spans="1:2">
      <c r="A519" s="47"/>
      <c r="B519" s="58"/>
    </row>
    <row r="520" s="11" customFormat="1" spans="1:2">
      <c r="A520" s="47"/>
      <c r="B520" s="58"/>
    </row>
    <row r="521" s="11" customFormat="1" spans="1:2">
      <c r="A521" s="47"/>
      <c r="B521" s="58"/>
    </row>
    <row r="522" s="11" customFormat="1" spans="1:2">
      <c r="A522" s="47"/>
      <c r="B522" s="58"/>
    </row>
    <row r="523" s="11" customFormat="1" spans="1:2">
      <c r="A523" s="47"/>
      <c r="B523" s="58"/>
    </row>
    <row r="524" s="11" customFormat="1" spans="1:2">
      <c r="A524" s="47"/>
      <c r="B524" s="58"/>
    </row>
    <row r="525" s="11" customFormat="1" spans="1:2">
      <c r="A525" s="47"/>
      <c r="B525" s="58"/>
    </row>
    <row r="526" s="11" customFormat="1" spans="1:2">
      <c r="A526" s="47"/>
      <c r="B526" s="58"/>
    </row>
    <row r="527" s="11" customFormat="1" spans="1:2">
      <c r="A527" s="47"/>
      <c r="B527" s="58"/>
    </row>
    <row r="528" s="11" customFormat="1" spans="1:2">
      <c r="A528" s="47"/>
      <c r="B528" s="58"/>
    </row>
    <row r="529" s="11" customFormat="1" spans="1:2">
      <c r="A529" s="47"/>
      <c r="B529" s="58"/>
    </row>
    <row r="530" s="11" customFormat="1" spans="1:2">
      <c r="A530" s="47"/>
      <c r="B530" s="58"/>
    </row>
    <row r="531" s="11" customFormat="1" spans="1:2">
      <c r="A531" s="47"/>
      <c r="B531" s="58"/>
    </row>
    <row r="532" s="11" customFormat="1" spans="1:2">
      <c r="A532" s="47"/>
      <c r="B532" s="58"/>
    </row>
    <row r="533" s="11" customFormat="1" spans="1:2">
      <c r="A533" s="47"/>
      <c r="B533" s="58"/>
    </row>
    <row r="534" s="11" customFormat="1" spans="1:2">
      <c r="A534" s="47"/>
      <c r="B534" s="58"/>
    </row>
    <row r="535" s="11" customFormat="1" spans="1:2">
      <c r="A535" s="47"/>
      <c r="B535" s="58"/>
    </row>
    <row r="536" s="11" customFormat="1" spans="1:2">
      <c r="A536" s="47"/>
      <c r="B536" s="58"/>
    </row>
    <row r="537" s="11" customFormat="1" spans="1:2">
      <c r="A537" s="47"/>
      <c r="B537" s="58"/>
    </row>
    <row r="538" s="11" customFormat="1" spans="1:2">
      <c r="A538" s="47"/>
      <c r="B538" s="58"/>
    </row>
    <row r="539" s="11" customFormat="1" spans="1:2">
      <c r="A539" s="47"/>
      <c r="B539" s="58"/>
    </row>
    <row r="540" s="11" customFormat="1" spans="1:2">
      <c r="A540" s="47"/>
      <c r="B540" s="58"/>
    </row>
    <row r="541" s="11" customFormat="1" spans="1:2">
      <c r="A541" s="47"/>
      <c r="B541" s="58"/>
    </row>
    <row r="542" s="11" customFormat="1" spans="1:2">
      <c r="A542" s="47"/>
      <c r="B542" s="58"/>
    </row>
    <row r="543" s="11" customFormat="1" spans="1:2">
      <c r="A543" s="47"/>
      <c r="B543" s="58"/>
    </row>
    <row r="544" s="11" customFormat="1" spans="1:2">
      <c r="A544" s="47"/>
      <c r="B544" s="58"/>
    </row>
    <row r="545" s="11" customFormat="1" spans="1:2">
      <c r="A545" s="47"/>
      <c r="B545" s="58"/>
    </row>
    <row r="546" s="11" customFormat="1" spans="1:2">
      <c r="A546" s="47"/>
      <c r="B546" s="58"/>
    </row>
    <row r="547" s="11" customFormat="1" spans="1:2">
      <c r="A547" s="47"/>
      <c r="B547" s="58"/>
    </row>
    <row r="548" s="11" customFormat="1" spans="1:2">
      <c r="A548" s="47"/>
      <c r="B548" s="58"/>
    </row>
    <row r="549" s="11" customFormat="1" spans="1:2">
      <c r="A549" s="47"/>
      <c r="B549" s="58"/>
    </row>
    <row r="550" s="11" customFormat="1" spans="1:2">
      <c r="A550" s="47"/>
      <c r="B550" s="58"/>
    </row>
    <row r="551" s="11" customFormat="1" spans="1:2">
      <c r="A551" s="47"/>
      <c r="B551" s="58"/>
    </row>
    <row r="552" s="11" customFormat="1" spans="1:2">
      <c r="A552" s="47"/>
      <c r="B552" s="58"/>
    </row>
    <row r="553" s="11" customFormat="1" spans="1:2">
      <c r="A553" s="47"/>
      <c r="B553" s="58"/>
    </row>
    <row r="554" s="11" customFormat="1" spans="1:2">
      <c r="A554" s="47"/>
      <c r="B554" s="58"/>
    </row>
    <row r="555" s="11" customFormat="1" spans="1:2">
      <c r="A555" s="47"/>
      <c r="B555" s="58"/>
    </row>
    <row r="556" s="11" customFormat="1" spans="1:2">
      <c r="A556" s="47"/>
      <c r="B556" s="58"/>
    </row>
    <row r="557" s="11" customFormat="1" spans="1:2">
      <c r="A557" s="47"/>
      <c r="B557" s="58"/>
    </row>
    <row r="558" s="11" customFormat="1" spans="1:2">
      <c r="A558" s="47"/>
      <c r="B558" s="58"/>
    </row>
    <row r="559" s="11" customFormat="1" spans="1:2">
      <c r="A559" s="47"/>
      <c r="B559" s="58"/>
    </row>
    <row r="560" s="11" customFormat="1" spans="1:2">
      <c r="A560" s="47"/>
      <c r="B560" s="58"/>
    </row>
    <row r="561" s="11" customFormat="1" spans="1:2">
      <c r="A561" s="47"/>
      <c r="B561" s="58"/>
    </row>
    <row r="562" s="11" customFormat="1" spans="1:2">
      <c r="A562" s="47"/>
      <c r="B562" s="58"/>
    </row>
    <row r="563" s="11" customFormat="1" spans="1:2">
      <c r="A563" s="47"/>
      <c r="B563" s="58"/>
    </row>
    <row r="564" s="11" customFormat="1" spans="1:2">
      <c r="A564" s="47"/>
      <c r="B564" s="58"/>
    </row>
    <row r="565" s="11" customFormat="1" spans="1:2">
      <c r="A565" s="47"/>
      <c r="B565" s="58"/>
    </row>
    <row r="566" s="11" customFormat="1" spans="1:2">
      <c r="A566" s="47"/>
      <c r="B566" s="58"/>
    </row>
    <row r="567" s="11" customFormat="1" spans="1:2">
      <c r="A567" s="47"/>
      <c r="B567" s="58"/>
    </row>
    <row r="568" s="11" customFormat="1" spans="1:2">
      <c r="A568" s="47"/>
      <c r="B568" s="58"/>
    </row>
    <row r="569" s="11" customFormat="1" spans="1:2">
      <c r="A569" s="47"/>
      <c r="B569" s="58"/>
    </row>
    <row r="570" s="11" customFormat="1" spans="1:2">
      <c r="A570" s="47"/>
      <c r="B570" s="58"/>
    </row>
    <row r="571" s="11" customFormat="1" spans="1:2">
      <c r="A571" s="47"/>
      <c r="B571" s="58"/>
    </row>
    <row r="572" s="11" customFormat="1" spans="1:2">
      <c r="A572" s="47"/>
      <c r="B572" s="58"/>
    </row>
    <row r="573" s="11" customFormat="1" spans="1:2">
      <c r="A573" s="47"/>
      <c r="B573" s="58"/>
    </row>
    <row r="574" s="11" customFormat="1" spans="1:2">
      <c r="A574" s="47"/>
      <c r="B574" s="58"/>
    </row>
    <row r="575" s="11" customFormat="1" spans="1:2">
      <c r="A575" s="47"/>
      <c r="B575" s="58"/>
    </row>
    <row r="576" s="11" customFormat="1" spans="1:2">
      <c r="A576" s="47"/>
      <c r="B576" s="58"/>
    </row>
    <row r="577" s="11" customFormat="1" spans="1:2">
      <c r="A577" s="47"/>
      <c r="B577" s="58"/>
    </row>
    <row r="578" s="11" customFormat="1" spans="1:2">
      <c r="A578" s="47"/>
      <c r="B578" s="58"/>
    </row>
    <row r="579" s="11" customFormat="1" spans="1:2">
      <c r="A579" s="47"/>
      <c r="B579" s="58"/>
    </row>
    <row r="580" s="11" customFormat="1" spans="1:2">
      <c r="A580" s="47"/>
      <c r="B580" s="58"/>
    </row>
    <row r="581" s="11" customFormat="1" spans="1:2">
      <c r="A581" s="47"/>
      <c r="B581" s="58"/>
    </row>
    <row r="582" s="11" customFormat="1" spans="1:2">
      <c r="A582" s="47"/>
      <c r="B582" s="58"/>
    </row>
    <row r="583" s="11" customFormat="1" spans="1:2">
      <c r="A583" s="47"/>
      <c r="B583" s="58"/>
    </row>
    <row r="584" s="11" customFormat="1" spans="1:2">
      <c r="A584" s="47"/>
      <c r="B584" s="58"/>
    </row>
    <row r="585" s="11" customFormat="1" spans="1:2">
      <c r="A585" s="47"/>
      <c r="B585" s="58"/>
    </row>
    <row r="586" s="11" customFormat="1" spans="1:2">
      <c r="A586" s="47"/>
      <c r="B586" s="58"/>
    </row>
    <row r="587" s="11" customFormat="1" spans="1:2">
      <c r="A587" s="47"/>
      <c r="B587" s="58"/>
    </row>
    <row r="588" s="11" customFormat="1" spans="1:2">
      <c r="A588" s="47"/>
      <c r="B588" s="58"/>
    </row>
    <row r="589" s="11" customFormat="1" spans="1:2">
      <c r="A589" s="47"/>
      <c r="B589" s="58"/>
    </row>
    <row r="590" s="11" customFormat="1" spans="1:2">
      <c r="A590" s="47"/>
      <c r="B590" s="58"/>
    </row>
    <row r="591" s="11" customFormat="1" spans="1:2">
      <c r="A591" s="47"/>
      <c r="B591" s="58"/>
    </row>
    <row r="592" s="11" customFormat="1" spans="1:2">
      <c r="A592" s="47"/>
      <c r="B592" s="58"/>
    </row>
    <row r="593" s="11" customFormat="1" spans="1:2">
      <c r="A593" s="47"/>
      <c r="B593" s="58"/>
    </row>
    <row r="594" s="11" customFormat="1" spans="1:2">
      <c r="A594" s="47"/>
      <c r="B594" s="58"/>
    </row>
    <row r="595" s="11" customFormat="1" spans="1:2">
      <c r="A595" s="47"/>
      <c r="B595" s="58"/>
    </row>
    <row r="596" s="11" customFormat="1" spans="1:2">
      <c r="A596" s="47"/>
      <c r="B596" s="58"/>
    </row>
    <row r="597" s="11" customFormat="1" spans="1:2">
      <c r="A597" s="47"/>
      <c r="B597" s="58"/>
    </row>
    <row r="598" s="11" customFormat="1" spans="1:2">
      <c r="A598" s="47"/>
      <c r="B598" s="58"/>
    </row>
    <row r="599" s="11" customFormat="1" spans="1:2">
      <c r="A599" s="47"/>
      <c r="B599" s="58"/>
    </row>
    <row r="600" s="11" customFormat="1" spans="1:2">
      <c r="A600" s="47"/>
      <c r="B600" s="58"/>
    </row>
    <row r="601" s="11" customFormat="1" spans="1:2">
      <c r="A601" s="47"/>
      <c r="B601" s="58"/>
    </row>
    <row r="602" s="11" customFormat="1" spans="1:2">
      <c r="A602" s="47"/>
      <c r="B602" s="58"/>
    </row>
    <row r="603" s="11" customFormat="1" spans="1:2">
      <c r="A603" s="47"/>
      <c r="B603" s="58"/>
    </row>
    <row r="604" s="11" customFormat="1" spans="1:2">
      <c r="A604" s="47"/>
      <c r="B604" s="58"/>
    </row>
    <row r="605" s="11" customFormat="1" spans="1:2">
      <c r="A605" s="47"/>
      <c r="B605" s="58"/>
    </row>
    <row r="606" s="11" customFormat="1" spans="1:2">
      <c r="A606" s="47"/>
      <c r="B606" s="58"/>
    </row>
    <row r="607" s="11" customFormat="1" spans="1:2">
      <c r="A607" s="47"/>
      <c r="B607" s="58"/>
    </row>
    <row r="608" s="11" customFormat="1" spans="1:2">
      <c r="A608" s="47"/>
      <c r="B608" s="58"/>
    </row>
    <row r="609" s="11" customFormat="1" spans="1:2">
      <c r="A609" s="47"/>
      <c r="B609" s="58"/>
    </row>
    <row r="610" s="11" customFormat="1" spans="1:2">
      <c r="A610" s="47"/>
      <c r="B610" s="58"/>
    </row>
    <row r="611" s="11" customFormat="1" spans="1:2">
      <c r="A611" s="47"/>
      <c r="B611" s="58"/>
    </row>
    <row r="612" s="11" customFormat="1" spans="1:2">
      <c r="A612" s="47"/>
      <c r="B612" s="58"/>
    </row>
    <row r="613" s="11" customFormat="1" spans="1:2">
      <c r="A613" s="47"/>
      <c r="B613" s="58"/>
    </row>
    <row r="614" s="11" customFormat="1" spans="1:2">
      <c r="A614" s="47"/>
      <c r="B614" s="58"/>
    </row>
    <row r="615" s="11" customFormat="1" spans="1:2">
      <c r="A615" s="47"/>
      <c r="B615" s="58"/>
    </row>
    <row r="616" s="11" customFormat="1" spans="1:2">
      <c r="A616" s="47"/>
      <c r="B616" s="58"/>
    </row>
    <row r="617" s="11" customFormat="1" spans="1:2">
      <c r="A617" s="47"/>
      <c r="B617" s="58"/>
    </row>
    <row r="618" s="11" customFormat="1" spans="1:2">
      <c r="A618" s="47"/>
      <c r="B618" s="58"/>
    </row>
    <row r="619" s="11" customFormat="1" spans="1:2">
      <c r="A619" s="47"/>
      <c r="B619" s="58"/>
    </row>
    <row r="620" s="11" customFormat="1" spans="1:2">
      <c r="A620" s="47"/>
      <c r="B620" s="58"/>
    </row>
    <row r="621" s="11" customFormat="1" spans="1:2">
      <c r="A621" s="47"/>
      <c r="B621" s="58"/>
    </row>
    <row r="622" s="11" customFormat="1" spans="1:2">
      <c r="A622" s="47"/>
      <c r="B622" s="58"/>
    </row>
    <row r="623" s="11" customFormat="1" spans="1:2">
      <c r="A623" s="47"/>
      <c r="B623" s="58"/>
    </row>
    <row r="624" s="11" customFormat="1" spans="1:2">
      <c r="A624" s="47"/>
      <c r="B624" s="58"/>
    </row>
    <row r="625" s="11" customFormat="1" spans="1:2">
      <c r="A625" s="47"/>
      <c r="B625" s="58"/>
    </row>
    <row r="626" s="11" customFormat="1" spans="1:2">
      <c r="A626" s="47"/>
      <c r="B626" s="58"/>
    </row>
    <row r="627" s="11" customFormat="1" spans="1:2">
      <c r="A627" s="47"/>
      <c r="B627" s="58"/>
    </row>
    <row r="628" s="11" customFormat="1" spans="1:2">
      <c r="A628" s="47"/>
      <c r="B628" s="58"/>
    </row>
    <row r="629" s="11" customFormat="1" spans="1:2">
      <c r="A629" s="47"/>
      <c r="B629" s="58"/>
    </row>
    <row r="630" s="11" customFormat="1" spans="1:2">
      <c r="A630" s="47"/>
      <c r="B630" s="58"/>
    </row>
    <row r="631" s="11" customFormat="1" spans="1:2">
      <c r="A631" s="47"/>
      <c r="B631" s="58"/>
    </row>
    <row r="632" s="11" customFormat="1" spans="1:2">
      <c r="A632" s="47"/>
      <c r="B632" s="58"/>
    </row>
    <row r="633" s="11" customFormat="1" spans="1:2">
      <c r="A633" s="47"/>
      <c r="B633" s="58"/>
    </row>
    <row r="634" s="11" customFormat="1" spans="1:2">
      <c r="A634" s="47"/>
      <c r="B634" s="58"/>
    </row>
    <row r="635" s="11" customFormat="1" spans="1:2">
      <c r="A635" s="47"/>
      <c r="B635" s="58"/>
    </row>
    <row r="636" s="11" customFormat="1" spans="1:2">
      <c r="A636" s="47"/>
      <c r="B636" s="58"/>
    </row>
    <row r="637" s="11" customFormat="1" spans="1:2">
      <c r="A637" s="47"/>
      <c r="B637" s="58"/>
    </row>
    <row r="638" s="11" customFormat="1" spans="1:2">
      <c r="A638" s="47"/>
      <c r="B638" s="58"/>
    </row>
    <row r="639" s="11" customFormat="1" spans="1:2">
      <c r="A639" s="47"/>
      <c r="B639" s="58"/>
    </row>
    <row r="640" s="11" customFormat="1" spans="1:2">
      <c r="A640" s="47"/>
      <c r="B640" s="58"/>
    </row>
    <row r="641" s="11" customFormat="1" spans="1:2">
      <c r="A641" s="47"/>
      <c r="B641" s="58"/>
    </row>
    <row r="642" s="11" customFormat="1" spans="1:2">
      <c r="A642" s="47"/>
      <c r="B642" s="58"/>
    </row>
    <row r="643" s="11" customFormat="1" spans="1:2">
      <c r="A643" s="47"/>
      <c r="B643" s="58"/>
    </row>
    <row r="644" s="11" customFormat="1" spans="1:2">
      <c r="A644" s="47"/>
      <c r="B644" s="58"/>
    </row>
    <row r="645" s="11" customFormat="1" spans="1:2">
      <c r="A645" s="47"/>
      <c r="B645" s="58"/>
    </row>
    <row r="646" s="11" customFormat="1" spans="1:2">
      <c r="A646" s="47"/>
      <c r="B646" s="58"/>
    </row>
    <row r="647" s="11" customFormat="1" spans="1:2">
      <c r="A647" s="47"/>
      <c r="B647" s="58"/>
    </row>
    <row r="648" s="11" customFormat="1" spans="1:2">
      <c r="A648" s="47"/>
      <c r="B648" s="58"/>
    </row>
    <row r="649" s="11" customFormat="1" spans="1:2">
      <c r="A649" s="47"/>
      <c r="B649" s="58"/>
    </row>
    <row r="650" s="11" customFormat="1" spans="1:2">
      <c r="A650" s="47"/>
      <c r="B650" s="58"/>
    </row>
    <row r="651" s="11" customFormat="1" spans="1:2">
      <c r="A651" s="47"/>
      <c r="B651" s="58"/>
    </row>
    <row r="652" s="11" customFormat="1" spans="1:2">
      <c r="A652" s="47"/>
      <c r="B652" s="58"/>
    </row>
    <row r="653" s="11" customFormat="1" spans="1:2">
      <c r="A653" s="47"/>
      <c r="B653" s="58"/>
    </row>
    <row r="654" s="11" customFormat="1" spans="1:2">
      <c r="A654" s="47"/>
      <c r="B654" s="58"/>
    </row>
    <row r="655" s="11" customFormat="1" spans="1:2">
      <c r="A655" s="47"/>
      <c r="B655" s="58"/>
    </row>
    <row r="656" s="11" customFormat="1" spans="1:2">
      <c r="A656" s="47"/>
      <c r="B656" s="58"/>
    </row>
    <row r="657" s="11" customFormat="1" spans="1:2">
      <c r="A657" s="47"/>
      <c r="B657" s="58"/>
    </row>
    <row r="658" s="11" customFormat="1" spans="1:2">
      <c r="A658" s="47"/>
      <c r="B658" s="58"/>
    </row>
    <row r="659" s="11" customFormat="1" spans="1:2">
      <c r="A659" s="47"/>
      <c r="B659" s="58"/>
    </row>
    <row r="660" s="11" customFormat="1" spans="1:2">
      <c r="A660" s="47"/>
      <c r="B660" s="58"/>
    </row>
    <row r="661" s="11" customFormat="1" spans="1:2">
      <c r="A661" s="47"/>
      <c r="B661" s="58"/>
    </row>
    <row r="662" s="11" customFormat="1" spans="1:2">
      <c r="A662" s="47"/>
      <c r="B662" s="58"/>
    </row>
    <row r="663" s="11" customFormat="1" spans="1:2">
      <c r="A663" s="47"/>
      <c r="B663" s="58"/>
    </row>
    <row r="664" s="11" customFormat="1" spans="1:2">
      <c r="A664" s="47"/>
      <c r="B664" s="58"/>
    </row>
    <row r="665" s="11" customFormat="1" spans="1:2">
      <c r="A665" s="47"/>
      <c r="B665" s="58"/>
    </row>
    <row r="666" s="11" customFormat="1" spans="1:2">
      <c r="A666" s="47"/>
      <c r="B666" s="58"/>
    </row>
    <row r="667" s="11" customFormat="1" spans="1:2">
      <c r="A667" s="47"/>
      <c r="B667" s="58"/>
    </row>
    <row r="668" s="11" customFormat="1" spans="1:2">
      <c r="A668" s="47"/>
      <c r="B668" s="58"/>
    </row>
    <row r="669" s="11" customFormat="1" spans="1:2">
      <c r="A669" s="47"/>
      <c r="B669" s="58"/>
    </row>
    <row r="670" s="11" customFormat="1" spans="1:2">
      <c r="A670" s="47"/>
      <c r="B670" s="58"/>
    </row>
    <row r="671" s="11" customFormat="1" spans="1:2">
      <c r="A671" s="47"/>
      <c r="B671" s="58"/>
    </row>
    <row r="672" s="11" customFormat="1" spans="1:2">
      <c r="A672" s="47"/>
      <c r="B672" s="58"/>
    </row>
    <row r="673" s="11" customFormat="1" spans="1:2">
      <c r="A673" s="47"/>
      <c r="B673" s="58"/>
    </row>
    <row r="674" s="11" customFormat="1" spans="1:2">
      <c r="A674" s="47"/>
      <c r="B674" s="58"/>
    </row>
    <row r="675" s="11" customFormat="1" spans="1:2">
      <c r="A675" s="47"/>
      <c r="B675" s="58"/>
    </row>
    <row r="676" s="11" customFormat="1" spans="1:2">
      <c r="A676" s="47"/>
      <c r="B676" s="58"/>
    </row>
    <row r="677" s="11" customFormat="1" spans="1:2">
      <c r="A677" s="47"/>
      <c r="B677" s="58"/>
    </row>
    <row r="678" s="11" customFormat="1" spans="1:2">
      <c r="A678" s="47"/>
      <c r="B678" s="58"/>
    </row>
    <row r="679" s="11" customFormat="1" spans="1:2">
      <c r="A679" s="47"/>
      <c r="B679" s="58"/>
    </row>
    <row r="680" s="11" customFormat="1" spans="1:2">
      <c r="A680" s="47"/>
      <c r="B680" s="58"/>
    </row>
    <row r="681" s="11" customFormat="1" spans="1:2">
      <c r="A681" s="47"/>
      <c r="B681" s="58"/>
    </row>
    <row r="682" s="11" customFormat="1" spans="1:2">
      <c r="A682" s="47"/>
      <c r="B682" s="58"/>
    </row>
    <row r="683" s="11" customFormat="1" spans="1:2">
      <c r="A683" s="47"/>
      <c r="B683" s="58"/>
    </row>
    <row r="684" s="11" customFormat="1" spans="1:2">
      <c r="A684" s="47"/>
      <c r="B684" s="58"/>
    </row>
    <row r="685" s="11" customFormat="1" spans="1:2">
      <c r="A685" s="47"/>
      <c r="B685" s="58"/>
    </row>
    <row r="686" s="11" customFormat="1" spans="1:2">
      <c r="A686" s="47"/>
      <c r="B686" s="58"/>
    </row>
    <row r="687" s="11" customFormat="1" spans="1:2">
      <c r="A687" s="47"/>
      <c r="B687" s="58"/>
    </row>
    <row r="688" s="11" customFormat="1" spans="1:2">
      <c r="A688" s="47"/>
      <c r="B688" s="58"/>
    </row>
    <row r="689" s="11" customFormat="1" spans="1:2">
      <c r="A689" s="47"/>
      <c r="B689" s="58"/>
    </row>
    <row r="690" s="11" customFormat="1" spans="1:2">
      <c r="A690" s="47"/>
      <c r="B690" s="58"/>
    </row>
    <row r="691" s="11" customFormat="1" spans="1:2">
      <c r="A691" s="47"/>
      <c r="B691" s="58"/>
    </row>
    <row r="692" s="11" customFormat="1" spans="1:2">
      <c r="A692" s="47"/>
      <c r="B692" s="58"/>
    </row>
    <row r="693" s="11" customFormat="1" spans="1:2">
      <c r="A693" s="47"/>
      <c r="B693" s="58"/>
    </row>
    <row r="694" s="11" customFormat="1" spans="1:2">
      <c r="A694" s="47"/>
      <c r="B694" s="58"/>
    </row>
    <row r="695" s="11" customFormat="1" spans="1:2">
      <c r="A695" s="47"/>
      <c r="B695" s="58"/>
    </row>
    <row r="696" s="11" customFormat="1" spans="1:2">
      <c r="A696" s="47"/>
      <c r="B696" s="58"/>
    </row>
    <row r="697" s="11" customFormat="1" spans="1:2">
      <c r="A697" s="47"/>
      <c r="B697" s="58"/>
    </row>
    <row r="698" s="11" customFormat="1" spans="1:2">
      <c r="A698" s="47"/>
      <c r="B698" s="58"/>
    </row>
    <row r="699" s="11" customFormat="1" spans="1:2">
      <c r="A699" s="47"/>
      <c r="B699" s="58"/>
    </row>
    <row r="700" s="11" customFormat="1" spans="1:2">
      <c r="A700" s="47"/>
      <c r="B700" s="58"/>
    </row>
    <row r="701" s="11" customFormat="1" spans="1:2">
      <c r="A701" s="47"/>
      <c r="B701" s="58"/>
    </row>
    <row r="702" s="11" customFormat="1" spans="1:2">
      <c r="A702" s="47"/>
      <c r="B702" s="58"/>
    </row>
    <row r="703" s="11" customFormat="1" spans="1:2">
      <c r="A703" s="47"/>
      <c r="B703" s="58"/>
    </row>
    <row r="704" s="11" customFormat="1" spans="1:2">
      <c r="A704" s="47"/>
      <c r="B704" s="58"/>
    </row>
    <row r="705" s="11" customFormat="1" spans="1:2">
      <c r="A705" s="47"/>
      <c r="B705" s="58"/>
    </row>
    <row r="706" s="11" customFormat="1" spans="1:2">
      <c r="A706" s="47"/>
      <c r="B706" s="58"/>
    </row>
    <row r="707" s="11" customFormat="1" spans="1:2">
      <c r="A707" s="47"/>
      <c r="B707" s="58"/>
    </row>
    <row r="708" s="11" customFormat="1" spans="1:2">
      <c r="A708" s="47"/>
      <c r="B708" s="58"/>
    </row>
    <row r="709" s="11" customFormat="1" spans="1:2">
      <c r="A709" s="47"/>
      <c r="B709" s="58"/>
    </row>
    <row r="710" s="11" customFormat="1" spans="1:2">
      <c r="A710" s="47"/>
      <c r="B710" s="58"/>
    </row>
    <row r="711" s="11" customFormat="1" spans="1:2">
      <c r="A711" s="47"/>
      <c r="B711" s="58"/>
    </row>
    <row r="712" s="11" customFormat="1" spans="1:2">
      <c r="A712" s="47"/>
      <c r="B712" s="58"/>
    </row>
    <row r="713" s="11" customFormat="1" spans="1:2">
      <c r="A713" s="47"/>
      <c r="B713" s="58"/>
    </row>
    <row r="714" s="11" customFormat="1" spans="1:2">
      <c r="A714" s="47"/>
      <c r="B714" s="58"/>
    </row>
    <row r="715" s="11" customFormat="1" spans="1:2">
      <c r="A715" s="47"/>
      <c r="B715" s="58"/>
    </row>
    <row r="716" s="11" customFormat="1" spans="1:2">
      <c r="A716" s="47"/>
      <c r="B716" s="58"/>
    </row>
    <row r="717" s="11" customFormat="1" spans="1:2">
      <c r="A717" s="47"/>
      <c r="B717" s="58"/>
    </row>
    <row r="718" s="11" customFormat="1" spans="1:2">
      <c r="A718" s="47"/>
      <c r="B718" s="58"/>
    </row>
    <row r="719" s="11" customFormat="1" spans="1:2">
      <c r="A719" s="47"/>
      <c r="B719" s="58"/>
    </row>
    <row r="720" s="11" customFormat="1" spans="1:2">
      <c r="A720" s="47"/>
      <c r="B720" s="58"/>
    </row>
    <row r="721" s="11" customFormat="1" spans="1:2">
      <c r="A721" s="47"/>
      <c r="B721" s="58"/>
    </row>
    <row r="722" s="11" customFormat="1" spans="1:2">
      <c r="A722" s="47"/>
      <c r="B722" s="58"/>
    </row>
    <row r="723" s="11" customFormat="1" spans="1:2">
      <c r="A723" s="47"/>
      <c r="B723" s="58"/>
    </row>
    <row r="724" s="11" customFormat="1" spans="1:2">
      <c r="A724" s="47"/>
      <c r="B724" s="58"/>
    </row>
    <row r="725" s="11" customFormat="1" spans="1:2">
      <c r="A725" s="47"/>
      <c r="B725" s="58"/>
    </row>
    <row r="726" s="11" customFormat="1" spans="1:2">
      <c r="A726" s="47"/>
      <c r="B726" s="58"/>
    </row>
    <row r="727" s="11" customFormat="1" spans="1:2">
      <c r="A727" s="47"/>
      <c r="B727" s="58"/>
    </row>
    <row r="728" s="11" customFormat="1" spans="1:2">
      <c r="A728" s="47"/>
      <c r="B728" s="58"/>
    </row>
    <row r="729" s="11" customFormat="1" spans="1:2">
      <c r="A729" s="47"/>
      <c r="B729" s="58"/>
    </row>
    <row r="730" s="11" customFormat="1" spans="1:2">
      <c r="A730" s="47"/>
      <c r="B730" s="58"/>
    </row>
    <row r="731" s="11" customFormat="1" spans="1:2">
      <c r="A731" s="47"/>
      <c r="B731" s="58"/>
    </row>
    <row r="732" s="11" customFormat="1" spans="1:2">
      <c r="A732" s="47"/>
      <c r="B732" s="58"/>
    </row>
    <row r="733" s="11" customFormat="1" spans="1:2">
      <c r="A733" s="47"/>
      <c r="B733" s="58"/>
    </row>
    <row r="734" s="11" customFormat="1" spans="1:2">
      <c r="A734" s="47"/>
      <c r="B734" s="58"/>
    </row>
    <row r="735" s="11" customFormat="1" spans="1:2">
      <c r="A735" s="47"/>
      <c r="B735" s="58"/>
    </row>
    <row r="736" s="11" customFormat="1" spans="1:2">
      <c r="A736" s="47"/>
      <c r="B736" s="58"/>
    </row>
    <row r="737" s="11" customFormat="1" spans="1:2">
      <c r="A737" s="47"/>
      <c r="B737" s="58"/>
    </row>
    <row r="738" s="11" customFormat="1" spans="1:2">
      <c r="A738" s="47"/>
      <c r="B738" s="58"/>
    </row>
    <row r="739" s="11" customFormat="1" spans="1:2">
      <c r="A739" s="47"/>
      <c r="B739" s="58"/>
    </row>
    <row r="740" s="11" customFormat="1" spans="1:2">
      <c r="A740" s="47"/>
      <c r="B740" s="58"/>
    </row>
    <row r="741" s="11" customFormat="1" spans="1:2">
      <c r="A741" s="47"/>
      <c r="B741" s="58"/>
    </row>
    <row r="742" s="11" customFormat="1" spans="1:2">
      <c r="A742" s="47"/>
      <c r="B742" s="58"/>
    </row>
    <row r="743" s="11" customFormat="1" spans="1:2">
      <c r="A743" s="47"/>
      <c r="B743" s="58"/>
    </row>
    <row r="744" s="11" customFormat="1" spans="1:2">
      <c r="A744" s="47"/>
      <c r="B744" s="58"/>
    </row>
    <row r="745" s="11" customFormat="1" spans="1:2">
      <c r="A745" s="47"/>
      <c r="B745" s="58"/>
    </row>
    <row r="746" s="11" customFormat="1" spans="1:2">
      <c r="A746" s="47"/>
      <c r="B746" s="58"/>
    </row>
    <row r="747" s="11" customFormat="1" spans="1:2">
      <c r="A747" s="47"/>
      <c r="B747" s="58"/>
    </row>
    <row r="748" s="11" customFormat="1" spans="1:2">
      <c r="A748" s="47"/>
      <c r="B748" s="58"/>
    </row>
  </sheetData>
  <mergeCells count="1">
    <mergeCell ref="A1:B1"/>
  </mergeCells>
  <pageMargins left="0.75" right="0.75" top="1" bottom="1" header="0.511805555555556" footer="0.511805555555556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F7"/>
  <sheetViews>
    <sheetView workbookViewId="0">
      <selection activeCell="B10" sqref="B10"/>
    </sheetView>
  </sheetViews>
  <sheetFormatPr defaultColWidth="9" defaultRowHeight="14.25" outlineLevelRow="6" outlineLevelCol="5"/>
  <cols>
    <col min="1" max="3" width="54" style="41" customWidth="1"/>
    <col min="4" max="5" width="9" style="41"/>
    <col min="6" max="6" width="98.75" style="41" customWidth="1"/>
    <col min="7" max="16384" width="9" style="41"/>
  </cols>
  <sheetData>
    <row r="1" ht="67" customHeight="1" spans="1:6">
      <c r="A1" s="42" t="s">
        <v>550</v>
      </c>
      <c r="B1" s="42"/>
      <c r="C1" s="42"/>
      <c r="D1" s="43"/>
      <c r="E1" s="43"/>
      <c r="F1" s="43"/>
    </row>
    <row r="2" ht="20" customHeight="1" spans="1:6">
      <c r="A2" s="44" t="s">
        <v>510</v>
      </c>
      <c r="B2" s="44"/>
      <c r="C2" s="44"/>
      <c r="D2" s="45"/>
      <c r="E2" s="45"/>
      <c r="F2" s="45"/>
    </row>
    <row r="3" ht="27" customHeight="1" spans="1:3">
      <c r="A3" s="6" t="s">
        <v>25</v>
      </c>
      <c r="B3" s="6" t="s">
        <v>511</v>
      </c>
      <c r="C3" s="6" t="s">
        <v>512</v>
      </c>
    </row>
    <row r="4" ht="27" customHeight="1" spans="1:3">
      <c r="A4" s="6"/>
      <c r="B4" s="6"/>
      <c r="C4" s="6"/>
    </row>
    <row r="5" ht="27" customHeight="1" spans="1:3">
      <c r="A5" s="6"/>
      <c r="B5" s="6"/>
      <c r="C5" s="6"/>
    </row>
    <row r="6" ht="27" customHeight="1" spans="1:3">
      <c r="A6" s="6"/>
      <c r="B6" s="6"/>
      <c r="C6" s="6"/>
    </row>
    <row r="7" ht="27" customHeight="1" spans="1:3">
      <c r="A7" s="6" t="s">
        <v>82</v>
      </c>
      <c r="B7" s="6"/>
      <c r="C7" s="6">
        <v>0</v>
      </c>
    </row>
  </sheetData>
  <mergeCells count="3">
    <mergeCell ref="A1:C1"/>
    <mergeCell ref="A2:C2"/>
    <mergeCell ref="A7:B7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B17"/>
  <sheetViews>
    <sheetView workbookViewId="0">
      <selection activeCell="E7" sqref="E7"/>
    </sheetView>
  </sheetViews>
  <sheetFormatPr defaultColWidth="9" defaultRowHeight="13.5" outlineLevelCol="1"/>
  <cols>
    <col min="1" max="2" width="37.375" style="1" customWidth="1"/>
    <col min="3" max="16384" width="9" style="1"/>
  </cols>
  <sheetData>
    <row r="1" ht="30" customHeight="1" spans="1:2">
      <c r="A1" s="33" t="s">
        <v>551</v>
      </c>
      <c r="B1" s="34"/>
    </row>
    <row r="2" ht="30" customHeight="1" spans="1:2">
      <c r="A2" s="39"/>
      <c r="B2" s="40" t="s">
        <v>24</v>
      </c>
    </row>
    <row r="3" ht="30" customHeight="1" spans="1:2">
      <c r="A3" s="35" t="s">
        <v>552</v>
      </c>
      <c r="B3" s="35" t="s">
        <v>26</v>
      </c>
    </row>
    <row r="4" ht="30" customHeight="1" spans="1:2">
      <c r="A4" s="37" t="s">
        <v>553</v>
      </c>
      <c r="B4" s="38"/>
    </row>
    <row r="5" ht="30" customHeight="1" spans="1:2">
      <c r="A5" s="37" t="s">
        <v>554</v>
      </c>
      <c r="B5" s="38"/>
    </row>
    <row r="6" ht="30" customHeight="1" spans="1:2">
      <c r="A6" s="37" t="s">
        <v>555</v>
      </c>
      <c r="B6" s="38"/>
    </row>
    <row r="7" ht="30" customHeight="1" spans="1:2">
      <c r="A7" s="37" t="s">
        <v>556</v>
      </c>
      <c r="B7" s="38"/>
    </row>
    <row r="8" ht="30" customHeight="1" spans="1:2">
      <c r="A8" s="37" t="s">
        <v>557</v>
      </c>
      <c r="B8" s="38"/>
    </row>
    <row r="9" ht="30" customHeight="1" spans="1:2">
      <c r="A9" s="37" t="s">
        <v>558</v>
      </c>
      <c r="B9" s="38"/>
    </row>
    <row r="10" ht="30" customHeight="1" spans="1:2">
      <c r="A10" s="37" t="s">
        <v>559</v>
      </c>
      <c r="B10" s="38"/>
    </row>
    <row r="11" ht="30" customHeight="1" spans="1:2">
      <c r="A11" s="37" t="s">
        <v>560</v>
      </c>
      <c r="B11" s="38">
        <v>2221</v>
      </c>
    </row>
    <row r="12" ht="30" customHeight="1" spans="1:2">
      <c r="A12" s="37" t="s">
        <v>561</v>
      </c>
      <c r="B12" s="38">
        <v>25355</v>
      </c>
    </row>
    <row r="13" ht="30" customHeight="1" spans="1:2">
      <c r="A13" s="37" t="s">
        <v>562</v>
      </c>
      <c r="B13" s="38"/>
    </row>
    <row r="14" ht="30" customHeight="1" spans="1:2">
      <c r="A14" s="37" t="s">
        <v>563</v>
      </c>
      <c r="B14" s="38"/>
    </row>
    <row r="15" ht="30" customHeight="1" spans="1:2">
      <c r="A15" s="38"/>
      <c r="B15" s="38"/>
    </row>
    <row r="16" ht="30" customHeight="1" spans="1:2">
      <c r="A16" s="37" t="s">
        <v>564</v>
      </c>
      <c r="B16" s="38">
        <v>27576</v>
      </c>
    </row>
    <row r="17" ht="30" customHeight="1" spans="1:2">
      <c r="A17" s="37" t="s">
        <v>565</v>
      </c>
      <c r="B17" s="38">
        <v>4745</v>
      </c>
    </row>
  </sheetData>
  <mergeCells count="1">
    <mergeCell ref="A1:B1"/>
  </mergeCells>
  <hyperlinks>
    <hyperlink ref="A1" location="'Sheet1'!A1" display="2022年长沙市芙蓉区社会保险基金收入预算表"/>
  </hyperlink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B17"/>
  <sheetViews>
    <sheetView workbookViewId="0">
      <selection activeCell="F8" sqref="F8"/>
    </sheetView>
  </sheetViews>
  <sheetFormatPr defaultColWidth="9" defaultRowHeight="13.5" outlineLevelCol="1"/>
  <cols>
    <col min="1" max="2" width="35.625" style="1" customWidth="1"/>
    <col min="3" max="16384" width="9" style="1"/>
  </cols>
  <sheetData>
    <row r="1" ht="42" customHeight="1" spans="1:2">
      <c r="A1" s="33" t="s">
        <v>551</v>
      </c>
      <c r="B1" s="34"/>
    </row>
    <row r="2" ht="30" customHeight="1" spans="1:2">
      <c r="A2" s="35"/>
      <c r="B2" s="36" t="s">
        <v>24</v>
      </c>
    </row>
    <row r="3" ht="30" customHeight="1" spans="1:2">
      <c r="A3" s="35" t="s">
        <v>552</v>
      </c>
      <c r="B3" s="35" t="s">
        <v>26</v>
      </c>
    </row>
    <row r="4" ht="30" customHeight="1" spans="1:2">
      <c r="A4" s="37" t="s">
        <v>566</v>
      </c>
      <c r="B4" s="38"/>
    </row>
    <row r="5" ht="30" customHeight="1" spans="1:2">
      <c r="A5" s="37" t="s">
        <v>567</v>
      </c>
      <c r="B5" s="38"/>
    </row>
    <row r="6" ht="30" customHeight="1" spans="1:2">
      <c r="A6" s="37" t="s">
        <v>568</v>
      </c>
      <c r="B6" s="38"/>
    </row>
    <row r="7" ht="30" customHeight="1" spans="1:2">
      <c r="A7" s="37" t="s">
        <v>569</v>
      </c>
      <c r="B7" s="38"/>
    </row>
    <row r="8" ht="30" customHeight="1" spans="1:2">
      <c r="A8" s="37" t="s">
        <v>570</v>
      </c>
      <c r="B8" s="38"/>
    </row>
    <row r="9" ht="30" customHeight="1" spans="1:2">
      <c r="A9" s="37" t="s">
        <v>571</v>
      </c>
      <c r="B9" s="38"/>
    </row>
    <row r="10" ht="30" customHeight="1" spans="1:2">
      <c r="A10" s="37" t="s">
        <v>572</v>
      </c>
      <c r="B10" s="38"/>
    </row>
    <row r="11" ht="30" customHeight="1" spans="1:2">
      <c r="A11" s="37" t="s">
        <v>573</v>
      </c>
      <c r="B11" s="38">
        <v>1560</v>
      </c>
    </row>
    <row r="12" ht="30" customHeight="1" spans="1:2">
      <c r="A12" s="37" t="s">
        <v>574</v>
      </c>
      <c r="B12" s="38">
        <v>25359</v>
      </c>
    </row>
    <row r="13" ht="30" customHeight="1" spans="1:2">
      <c r="A13" s="37" t="s">
        <v>575</v>
      </c>
      <c r="B13" s="38"/>
    </row>
    <row r="14" ht="30" customHeight="1" spans="1:2">
      <c r="A14" s="37" t="s">
        <v>576</v>
      </c>
      <c r="B14" s="38"/>
    </row>
    <row r="15" ht="30" customHeight="1" spans="1:2">
      <c r="A15" s="38"/>
      <c r="B15" s="38"/>
    </row>
    <row r="16" ht="30" customHeight="1" spans="1:2">
      <c r="A16" s="37" t="s">
        <v>577</v>
      </c>
      <c r="B16" s="38">
        <v>26919</v>
      </c>
    </row>
    <row r="17" ht="30" customHeight="1" spans="1:2">
      <c r="A17" s="37" t="s">
        <v>548</v>
      </c>
      <c r="B17" s="38">
        <v>5402</v>
      </c>
    </row>
  </sheetData>
  <mergeCells count="1">
    <mergeCell ref="A1:B1"/>
  </mergeCells>
  <hyperlinks>
    <hyperlink ref="A1" location="'Sheet1'!A1" display="2022年长沙市芙蓉区社会保险基金收入预算表"/>
  </hyperlink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B746"/>
  <sheetViews>
    <sheetView topLeftCell="A9" workbookViewId="0">
      <selection activeCell="A1" sqref="A1:B1"/>
    </sheetView>
  </sheetViews>
  <sheetFormatPr defaultColWidth="9" defaultRowHeight="14.25" outlineLevelCol="1"/>
  <cols>
    <col min="1" max="1" width="50.625" style="148" customWidth="1"/>
    <col min="2" max="2" width="24.875" style="148" customWidth="1"/>
    <col min="3" max="16384" width="9" style="148"/>
  </cols>
  <sheetData>
    <row r="1" s="147" customFormat="1" ht="21.75" customHeight="1" spans="1:2">
      <c r="A1" s="150" t="s">
        <v>23</v>
      </c>
      <c r="B1" s="150"/>
    </row>
    <row r="2" s="148" customFormat="1" ht="12" customHeight="1" spans="1:2">
      <c r="A2" s="151"/>
      <c r="B2" s="152" t="s">
        <v>24</v>
      </c>
    </row>
    <row r="3" s="148" customFormat="1" ht="19.5" customHeight="1" spans="1:2">
      <c r="A3" s="153" t="s">
        <v>25</v>
      </c>
      <c r="B3" s="153" t="s">
        <v>26</v>
      </c>
    </row>
    <row r="4" s="148" customFormat="1" ht="21" customHeight="1" spans="1:2">
      <c r="A4" s="154" t="s">
        <v>27</v>
      </c>
      <c r="B4" s="155">
        <f>B5+B22</f>
        <v>395100</v>
      </c>
    </row>
    <row r="5" s="148" customFormat="1" ht="19.5" customHeight="1" spans="1:2">
      <c r="A5" s="156" t="s">
        <v>28</v>
      </c>
      <c r="B5" s="155">
        <f>SUM(B6:B21)</f>
        <v>294900</v>
      </c>
    </row>
    <row r="6" s="148" customFormat="1" ht="19.5" customHeight="1" spans="1:2">
      <c r="A6" s="157" t="s">
        <v>29</v>
      </c>
      <c r="B6" s="158">
        <v>164900</v>
      </c>
    </row>
    <row r="7" s="148" customFormat="1" ht="19.5" customHeight="1" spans="1:2">
      <c r="A7" s="157" t="s">
        <v>30</v>
      </c>
      <c r="B7" s="158">
        <v>100</v>
      </c>
    </row>
    <row r="8" s="148" customFormat="1" ht="19.5" customHeight="1" spans="1:2">
      <c r="A8" s="157" t="s">
        <v>31</v>
      </c>
      <c r="B8" s="158">
        <v>38100</v>
      </c>
    </row>
    <row r="9" s="148" customFormat="1" ht="19.5" customHeight="1" spans="1:2">
      <c r="A9" s="157" t="s">
        <v>32</v>
      </c>
      <c r="B9" s="158"/>
    </row>
    <row r="10" s="148" customFormat="1" ht="19.5" customHeight="1" spans="1:2">
      <c r="A10" s="157" t="s">
        <v>33</v>
      </c>
      <c r="B10" s="158">
        <v>26100</v>
      </c>
    </row>
    <row r="11" s="148" customFormat="1" ht="19.5" customHeight="1" spans="1:2">
      <c r="A11" s="157" t="s">
        <v>34</v>
      </c>
      <c r="B11" s="158"/>
    </row>
    <row r="12" s="148" customFormat="1" ht="19.5" customHeight="1" spans="1:2">
      <c r="A12" s="157" t="s">
        <v>35</v>
      </c>
      <c r="B12" s="158"/>
    </row>
    <row r="13" s="148" customFormat="1" ht="19.5" customHeight="1" spans="1:2">
      <c r="A13" s="157" t="s">
        <v>36</v>
      </c>
      <c r="B13" s="158">
        <v>29900</v>
      </c>
    </row>
    <row r="14" s="148" customFormat="1" ht="19.5" customHeight="1" spans="1:2">
      <c r="A14" s="157" t="s">
        <v>37</v>
      </c>
      <c r="B14" s="159">
        <v>7600</v>
      </c>
    </row>
    <row r="15" s="148" customFormat="1" ht="19.5" customHeight="1" spans="1:2">
      <c r="A15" s="157" t="s">
        <v>38</v>
      </c>
      <c r="B15" s="159"/>
    </row>
    <row r="16" s="148" customFormat="1" ht="19.5" customHeight="1" spans="1:2">
      <c r="A16" s="157" t="s">
        <v>39</v>
      </c>
      <c r="B16" s="159">
        <v>26900</v>
      </c>
    </row>
    <row r="17" s="148" customFormat="1" ht="19.5" customHeight="1" spans="1:2">
      <c r="A17" s="157" t="s">
        <v>40</v>
      </c>
      <c r="B17" s="159"/>
    </row>
    <row r="18" s="148" customFormat="1" ht="19.5" customHeight="1" spans="1:2">
      <c r="A18" s="157" t="s">
        <v>41</v>
      </c>
      <c r="B18" s="159">
        <v>1300</v>
      </c>
    </row>
    <row r="19" s="148" customFormat="1" ht="19.5" customHeight="1" spans="1:2">
      <c r="A19" s="157" t="s">
        <v>42</v>
      </c>
      <c r="B19" s="159"/>
    </row>
    <row r="20" s="148" customFormat="1" ht="19.5" customHeight="1" spans="1:2">
      <c r="A20" s="157" t="s">
        <v>43</v>
      </c>
      <c r="B20" s="159"/>
    </row>
    <row r="21" s="148" customFormat="1" ht="19.5" customHeight="1" spans="1:2">
      <c r="A21" s="157" t="s">
        <v>44</v>
      </c>
      <c r="B21" s="159"/>
    </row>
    <row r="22" s="148" customFormat="1" ht="19.5" customHeight="1" spans="1:2">
      <c r="A22" s="156" t="s">
        <v>45</v>
      </c>
      <c r="B22" s="160">
        <v>100200</v>
      </c>
    </row>
    <row r="23" s="148" customFormat="1" ht="19.5" customHeight="1" spans="1:2">
      <c r="A23" s="157"/>
      <c r="B23" s="159"/>
    </row>
    <row r="24" s="148" customFormat="1" ht="19.5" customHeight="1" spans="1:2">
      <c r="A24" s="161" t="s">
        <v>46</v>
      </c>
      <c r="B24" s="159">
        <v>126811</v>
      </c>
    </row>
    <row r="25" s="148" customFormat="1" ht="19.5" customHeight="1" spans="1:2">
      <c r="A25" s="161" t="s">
        <v>47</v>
      </c>
      <c r="B25" s="159">
        <v>87825</v>
      </c>
    </row>
    <row r="26" s="148" customFormat="1" ht="19.5" customHeight="1" spans="1:2">
      <c r="A26" s="161" t="s">
        <v>48</v>
      </c>
      <c r="B26" s="159"/>
    </row>
    <row r="27" s="148" customFormat="1" ht="19.5" customHeight="1" spans="1:2">
      <c r="A27" s="162" t="s">
        <v>49</v>
      </c>
      <c r="B27" s="159">
        <v>65086</v>
      </c>
    </row>
    <row r="28" s="148" customFormat="1" ht="19.5" customHeight="1" spans="1:2">
      <c r="A28" s="162"/>
      <c r="B28" s="159"/>
    </row>
    <row r="29" s="148" customFormat="1" ht="19.5" customHeight="1" spans="1:2">
      <c r="A29" s="157"/>
      <c r="B29" s="159"/>
    </row>
    <row r="30" s="149" customFormat="1" ht="21" customHeight="1" spans="1:2">
      <c r="A30" s="163" t="s">
        <v>50</v>
      </c>
      <c r="B30" s="164">
        <f>B4+B24+B25+B26+B27+B28</f>
        <v>674822</v>
      </c>
    </row>
    <row r="31" s="148" customFormat="1" ht="20.1" customHeight="1" spans="1:2">
      <c r="A31" s="165"/>
      <c r="B31" s="165"/>
    </row>
    <row r="32" s="148" customFormat="1" spans="1:2">
      <c r="A32" s="165"/>
      <c r="B32" s="165"/>
    </row>
    <row r="33" s="148" customFormat="1" spans="1:2">
      <c r="A33" s="165"/>
      <c r="B33" s="165"/>
    </row>
    <row r="34" s="148" customFormat="1" spans="1:2">
      <c r="A34" s="165"/>
      <c r="B34" s="165"/>
    </row>
    <row r="35" s="148" customFormat="1" spans="1:2">
      <c r="A35" s="165"/>
      <c r="B35" s="165"/>
    </row>
    <row r="36" s="148" customFormat="1" spans="1:2">
      <c r="A36" s="165"/>
      <c r="B36" s="165"/>
    </row>
    <row r="37" s="148" customFormat="1" spans="1:2">
      <c r="A37" s="165"/>
      <c r="B37" s="165"/>
    </row>
    <row r="38" s="148" customFormat="1" spans="1:2">
      <c r="A38" s="165"/>
      <c r="B38" s="165"/>
    </row>
    <row r="39" s="148" customFormat="1" spans="1:2">
      <c r="A39" s="165"/>
      <c r="B39" s="165"/>
    </row>
    <row r="40" s="148" customFormat="1" spans="1:2">
      <c r="A40" s="165"/>
      <c r="B40" s="165"/>
    </row>
    <row r="41" s="148" customFormat="1" spans="1:2">
      <c r="A41" s="165"/>
      <c r="B41" s="165"/>
    </row>
    <row r="42" s="148" customFormat="1" spans="1:2">
      <c r="A42" s="165"/>
      <c r="B42" s="165"/>
    </row>
    <row r="43" s="148" customFormat="1" spans="1:2">
      <c r="A43" s="165"/>
      <c r="B43" s="165"/>
    </row>
    <row r="44" s="148" customFormat="1" spans="1:2">
      <c r="A44" s="165"/>
      <c r="B44" s="165"/>
    </row>
    <row r="45" s="148" customFormat="1" spans="1:2">
      <c r="A45" s="165"/>
      <c r="B45" s="165"/>
    </row>
    <row r="46" s="148" customFormat="1" spans="1:2">
      <c r="A46" s="165"/>
      <c r="B46" s="165"/>
    </row>
    <row r="47" s="148" customFormat="1" spans="1:2">
      <c r="A47" s="165"/>
      <c r="B47" s="165"/>
    </row>
    <row r="48" s="148" customFormat="1" spans="1:2">
      <c r="A48" s="165"/>
      <c r="B48" s="165"/>
    </row>
    <row r="49" s="148" customFormat="1" spans="1:2">
      <c r="A49" s="165"/>
      <c r="B49" s="165"/>
    </row>
    <row r="50" s="148" customFormat="1" spans="1:2">
      <c r="A50" s="165"/>
      <c r="B50" s="165"/>
    </row>
    <row r="51" s="148" customFormat="1" spans="1:2">
      <c r="A51" s="165"/>
      <c r="B51" s="165"/>
    </row>
    <row r="52" s="148" customFormat="1" spans="1:2">
      <c r="A52" s="165"/>
      <c r="B52" s="165"/>
    </row>
    <row r="53" s="148" customFormat="1" spans="1:2">
      <c r="A53" s="165"/>
      <c r="B53" s="165"/>
    </row>
    <row r="54" s="148" customFormat="1" spans="1:2">
      <c r="A54" s="165"/>
      <c r="B54" s="165"/>
    </row>
    <row r="55" s="148" customFormat="1" spans="1:2">
      <c r="A55" s="165"/>
      <c r="B55" s="165"/>
    </row>
    <row r="56" s="148" customFormat="1" spans="1:2">
      <c r="A56" s="165"/>
      <c r="B56" s="165"/>
    </row>
    <row r="57" s="148" customFormat="1" spans="1:2">
      <c r="A57" s="165"/>
      <c r="B57" s="165"/>
    </row>
    <row r="58" s="148" customFormat="1" spans="1:2">
      <c r="A58" s="165"/>
      <c r="B58" s="165"/>
    </row>
    <row r="59" s="148" customFormat="1" spans="1:2">
      <c r="A59" s="165"/>
      <c r="B59" s="165"/>
    </row>
    <row r="60" s="148" customFormat="1" spans="1:2">
      <c r="A60" s="165"/>
      <c r="B60" s="165"/>
    </row>
    <row r="61" s="148" customFormat="1" spans="1:2">
      <c r="A61" s="165"/>
      <c r="B61" s="165"/>
    </row>
    <row r="62" s="148" customFormat="1" spans="1:2">
      <c r="A62" s="165"/>
      <c r="B62" s="165"/>
    </row>
    <row r="63" s="148" customFormat="1" spans="1:2">
      <c r="A63" s="165"/>
      <c r="B63" s="165"/>
    </row>
    <row r="64" s="148" customFormat="1" spans="1:2">
      <c r="A64" s="165"/>
      <c r="B64" s="165"/>
    </row>
    <row r="65" s="148" customFormat="1" spans="1:2">
      <c r="A65" s="165"/>
      <c r="B65" s="165"/>
    </row>
    <row r="66" s="148" customFormat="1" spans="1:2">
      <c r="A66" s="165"/>
      <c r="B66" s="165"/>
    </row>
    <row r="67" s="148" customFormat="1" spans="1:2">
      <c r="A67" s="165"/>
      <c r="B67" s="165"/>
    </row>
    <row r="68" s="148" customFormat="1" spans="1:2">
      <c r="A68" s="165"/>
      <c r="B68" s="165"/>
    </row>
    <row r="69" s="148" customFormat="1" spans="1:2">
      <c r="A69" s="165"/>
      <c r="B69" s="165"/>
    </row>
    <row r="70" s="148" customFormat="1" spans="1:2">
      <c r="A70" s="165"/>
      <c r="B70" s="165"/>
    </row>
    <row r="71" s="148" customFormat="1" spans="1:2">
      <c r="A71" s="165"/>
      <c r="B71" s="165"/>
    </row>
    <row r="72" s="148" customFormat="1" spans="1:2">
      <c r="A72" s="165"/>
      <c r="B72" s="165"/>
    </row>
    <row r="73" s="148" customFormat="1" spans="1:2">
      <c r="A73" s="165"/>
      <c r="B73" s="165"/>
    </row>
    <row r="74" s="148" customFormat="1" spans="1:2">
      <c r="A74" s="165"/>
      <c r="B74" s="165"/>
    </row>
    <row r="75" s="148" customFormat="1" spans="1:2">
      <c r="A75" s="165"/>
      <c r="B75" s="165"/>
    </row>
    <row r="76" s="148" customFormat="1" spans="1:2">
      <c r="A76" s="165"/>
      <c r="B76" s="165"/>
    </row>
    <row r="77" s="148" customFormat="1" spans="1:2">
      <c r="A77" s="165"/>
      <c r="B77" s="165"/>
    </row>
    <row r="78" s="148" customFormat="1" spans="1:2">
      <c r="A78" s="165"/>
      <c r="B78" s="165"/>
    </row>
    <row r="79" s="148" customFormat="1" spans="1:2">
      <c r="A79" s="165"/>
      <c r="B79" s="165"/>
    </row>
    <row r="80" s="148" customFormat="1" spans="1:2">
      <c r="A80" s="165"/>
      <c r="B80" s="165"/>
    </row>
    <row r="81" s="148" customFormat="1" spans="1:2">
      <c r="A81" s="165"/>
      <c r="B81" s="165"/>
    </row>
    <row r="82" s="148" customFormat="1" spans="1:2">
      <c r="A82" s="165"/>
      <c r="B82" s="165"/>
    </row>
    <row r="83" s="148" customFormat="1" spans="1:2">
      <c r="A83" s="165"/>
      <c r="B83" s="165"/>
    </row>
    <row r="84" s="148" customFormat="1" spans="1:2">
      <c r="A84" s="165"/>
      <c r="B84" s="165"/>
    </row>
    <row r="85" s="148" customFormat="1" spans="1:2">
      <c r="A85" s="165"/>
      <c r="B85" s="165"/>
    </row>
    <row r="86" s="148" customFormat="1" spans="1:2">
      <c r="A86" s="165"/>
      <c r="B86" s="165"/>
    </row>
    <row r="87" s="148" customFormat="1" spans="1:2">
      <c r="A87" s="165"/>
      <c r="B87" s="165"/>
    </row>
    <row r="88" s="148" customFormat="1" spans="1:2">
      <c r="A88" s="165"/>
      <c r="B88" s="165"/>
    </row>
    <row r="89" s="148" customFormat="1" spans="1:2">
      <c r="A89" s="165"/>
      <c r="B89" s="165"/>
    </row>
    <row r="90" s="148" customFormat="1" spans="1:2">
      <c r="A90" s="165"/>
      <c r="B90" s="165"/>
    </row>
    <row r="91" s="148" customFormat="1" spans="1:2">
      <c r="A91" s="165"/>
      <c r="B91" s="165"/>
    </row>
    <row r="92" s="148" customFormat="1" spans="1:2">
      <c r="A92" s="165"/>
      <c r="B92" s="165"/>
    </row>
    <row r="93" s="148" customFormat="1" spans="1:2">
      <c r="A93" s="165"/>
      <c r="B93" s="165"/>
    </row>
    <row r="94" s="148" customFormat="1" spans="1:2">
      <c r="A94" s="165"/>
      <c r="B94" s="165"/>
    </row>
    <row r="95" s="148" customFormat="1" spans="1:2">
      <c r="A95" s="165"/>
      <c r="B95" s="165"/>
    </row>
    <row r="96" s="148" customFormat="1" spans="1:2">
      <c r="A96" s="165"/>
      <c r="B96" s="165"/>
    </row>
    <row r="97" s="148" customFormat="1" spans="1:2">
      <c r="A97" s="165"/>
      <c r="B97" s="165"/>
    </row>
    <row r="98" s="148" customFormat="1" spans="1:2">
      <c r="A98" s="165"/>
      <c r="B98" s="165"/>
    </row>
    <row r="99" s="148" customFormat="1" spans="1:2">
      <c r="A99" s="165"/>
      <c r="B99" s="165"/>
    </row>
    <row r="100" s="148" customFormat="1" spans="1:2">
      <c r="A100" s="165"/>
      <c r="B100" s="165"/>
    </row>
    <row r="101" s="148" customFormat="1" spans="1:2">
      <c r="A101" s="165"/>
      <c r="B101" s="165"/>
    </row>
    <row r="102" s="148" customFormat="1" spans="1:2">
      <c r="A102" s="165"/>
      <c r="B102" s="165"/>
    </row>
    <row r="103" s="148" customFormat="1" spans="1:2">
      <c r="A103" s="165"/>
      <c r="B103" s="165"/>
    </row>
    <row r="104" s="148" customFormat="1" spans="1:2">
      <c r="A104" s="165"/>
      <c r="B104" s="165"/>
    </row>
    <row r="105" s="148" customFormat="1" spans="1:2">
      <c r="A105" s="165"/>
      <c r="B105" s="165"/>
    </row>
    <row r="106" s="148" customFormat="1" spans="1:2">
      <c r="A106" s="165"/>
      <c r="B106" s="165"/>
    </row>
    <row r="107" s="148" customFormat="1" spans="1:2">
      <c r="A107" s="165"/>
      <c r="B107" s="165"/>
    </row>
    <row r="108" s="148" customFormat="1" spans="1:2">
      <c r="A108" s="165"/>
      <c r="B108" s="165"/>
    </row>
    <row r="109" s="148" customFormat="1" spans="1:2">
      <c r="A109" s="165"/>
      <c r="B109" s="165"/>
    </row>
    <row r="110" s="148" customFormat="1" spans="1:2">
      <c r="A110" s="165"/>
      <c r="B110" s="165"/>
    </row>
    <row r="111" s="148" customFormat="1" spans="1:2">
      <c r="A111" s="165"/>
      <c r="B111" s="165"/>
    </row>
    <row r="112" s="148" customFormat="1" spans="1:2">
      <c r="A112" s="165"/>
      <c r="B112" s="165"/>
    </row>
    <row r="113" s="148" customFormat="1" spans="1:2">
      <c r="A113" s="165"/>
      <c r="B113" s="165"/>
    </row>
    <row r="114" s="148" customFormat="1" spans="1:2">
      <c r="A114" s="165"/>
      <c r="B114" s="165"/>
    </row>
    <row r="115" s="148" customFormat="1" spans="1:2">
      <c r="A115" s="165"/>
      <c r="B115" s="165"/>
    </row>
    <row r="116" s="148" customFormat="1" spans="1:2">
      <c r="A116" s="165"/>
      <c r="B116" s="165"/>
    </row>
    <row r="117" s="148" customFormat="1" spans="1:2">
      <c r="A117" s="165"/>
      <c r="B117" s="165"/>
    </row>
    <row r="118" s="148" customFormat="1" spans="1:2">
      <c r="A118" s="165"/>
      <c r="B118" s="165"/>
    </row>
    <row r="119" s="148" customFormat="1" spans="1:2">
      <c r="A119" s="165"/>
      <c r="B119" s="165"/>
    </row>
    <row r="120" s="148" customFormat="1" spans="1:2">
      <c r="A120" s="165"/>
      <c r="B120" s="165"/>
    </row>
    <row r="121" s="148" customFormat="1" spans="1:2">
      <c r="A121" s="165"/>
      <c r="B121" s="165"/>
    </row>
    <row r="122" s="148" customFormat="1" spans="1:2">
      <c r="A122" s="165"/>
      <c r="B122" s="165"/>
    </row>
    <row r="123" s="148" customFormat="1" spans="1:2">
      <c r="A123" s="165"/>
      <c r="B123" s="165"/>
    </row>
    <row r="124" s="148" customFormat="1" spans="1:2">
      <c r="A124" s="165"/>
      <c r="B124" s="165"/>
    </row>
    <row r="125" s="148" customFormat="1" spans="1:2">
      <c r="A125" s="165"/>
      <c r="B125" s="165"/>
    </row>
    <row r="126" s="148" customFormat="1" spans="1:2">
      <c r="A126" s="165"/>
      <c r="B126" s="165"/>
    </row>
    <row r="127" s="148" customFormat="1" spans="1:2">
      <c r="A127" s="165"/>
      <c r="B127" s="165"/>
    </row>
    <row r="128" s="148" customFormat="1" spans="1:2">
      <c r="A128" s="165"/>
      <c r="B128" s="165"/>
    </row>
    <row r="129" s="148" customFormat="1" spans="1:2">
      <c r="A129" s="165"/>
      <c r="B129" s="165"/>
    </row>
    <row r="130" s="148" customFormat="1" spans="1:2">
      <c r="A130" s="165"/>
      <c r="B130" s="165"/>
    </row>
    <row r="131" s="148" customFormat="1" spans="1:2">
      <c r="A131" s="165"/>
      <c r="B131" s="165"/>
    </row>
    <row r="132" s="148" customFormat="1" spans="1:2">
      <c r="A132" s="165"/>
      <c r="B132" s="165"/>
    </row>
    <row r="133" s="148" customFormat="1" spans="1:2">
      <c r="A133" s="165"/>
      <c r="B133" s="165"/>
    </row>
    <row r="134" s="148" customFormat="1" spans="1:2">
      <c r="A134" s="165"/>
      <c r="B134" s="165"/>
    </row>
    <row r="135" s="148" customFormat="1" spans="1:2">
      <c r="A135" s="165"/>
      <c r="B135" s="165"/>
    </row>
    <row r="136" s="148" customFormat="1" spans="1:2">
      <c r="A136" s="165"/>
      <c r="B136" s="165"/>
    </row>
    <row r="137" s="148" customFormat="1" spans="1:2">
      <c r="A137" s="165"/>
      <c r="B137" s="165"/>
    </row>
    <row r="138" s="148" customFormat="1" spans="1:2">
      <c r="A138" s="165"/>
      <c r="B138" s="165"/>
    </row>
    <row r="139" s="148" customFormat="1" spans="1:2">
      <c r="A139" s="165"/>
      <c r="B139" s="165"/>
    </row>
    <row r="140" s="148" customFormat="1" spans="1:2">
      <c r="A140" s="165"/>
      <c r="B140" s="165"/>
    </row>
    <row r="141" s="148" customFormat="1" spans="1:2">
      <c r="A141" s="165"/>
      <c r="B141" s="165"/>
    </row>
    <row r="142" s="148" customFormat="1" spans="1:2">
      <c r="A142" s="165"/>
      <c r="B142" s="165"/>
    </row>
    <row r="143" s="148" customFormat="1" spans="1:2">
      <c r="A143" s="165"/>
      <c r="B143" s="165"/>
    </row>
    <row r="144" s="148" customFormat="1" spans="1:2">
      <c r="A144" s="165"/>
      <c r="B144" s="165"/>
    </row>
    <row r="145" s="148" customFormat="1" spans="1:2">
      <c r="A145" s="165"/>
      <c r="B145" s="165"/>
    </row>
    <row r="146" s="148" customFormat="1" spans="1:2">
      <c r="A146" s="165"/>
      <c r="B146" s="165"/>
    </row>
    <row r="147" s="148" customFormat="1" spans="1:2">
      <c r="A147" s="165"/>
      <c r="B147" s="165"/>
    </row>
    <row r="148" s="148" customFormat="1" spans="1:2">
      <c r="A148" s="165"/>
      <c r="B148" s="165"/>
    </row>
    <row r="149" s="148" customFormat="1" spans="1:2">
      <c r="A149" s="165"/>
      <c r="B149" s="165"/>
    </row>
    <row r="150" s="148" customFormat="1" spans="1:2">
      <c r="A150" s="165"/>
      <c r="B150" s="165"/>
    </row>
    <row r="151" s="148" customFormat="1" spans="1:2">
      <c r="A151" s="165"/>
      <c r="B151" s="165"/>
    </row>
    <row r="152" s="148" customFormat="1" spans="1:2">
      <c r="A152" s="165"/>
      <c r="B152" s="165"/>
    </row>
    <row r="153" s="148" customFormat="1" spans="1:2">
      <c r="A153" s="165"/>
      <c r="B153" s="165"/>
    </row>
    <row r="154" s="148" customFormat="1" spans="1:2">
      <c r="A154" s="165"/>
      <c r="B154" s="165"/>
    </row>
    <row r="155" s="148" customFormat="1" spans="1:2">
      <c r="A155" s="165"/>
      <c r="B155" s="165"/>
    </row>
    <row r="156" s="148" customFormat="1" spans="1:2">
      <c r="A156" s="165"/>
      <c r="B156" s="165"/>
    </row>
    <row r="157" s="148" customFormat="1" spans="1:2">
      <c r="A157" s="165"/>
      <c r="B157" s="165"/>
    </row>
    <row r="158" s="148" customFormat="1" spans="1:2">
      <c r="A158" s="165"/>
      <c r="B158" s="165"/>
    </row>
    <row r="159" s="148" customFormat="1" spans="1:2">
      <c r="A159" s="165"/>
      <c r="B159" s="165"/>
    </row>
    <row r="160" s="148" customFormat="1" spans="1:2">
      <c r="A160" s="165"/>
      <c r="B160" s="165"/>
    </row>
    <row r="161" s="148" customFormat="1" spans="1:2">
      <c r="A161" s="165"/>
      <c r="B161" s="165"/>
    </row>
    <row r="162" s="148" customFormat="1" spans="1:2">
      <c r="A162" s="165"/>
      <c r="B162" s="165"/>
    </row>
    <row r="163" s="148" customFormat="1" spans="1:2">
      <c r="A163" s="165"/>
      <c r="B163" s="165"/>
    </row>
    <row r="164" s="148" customFormat="1" spans="1:2">
      <c r="A164" s="165"/>
      <c r="B164" s="165"/>
    </row>
    <row r="165" s="148" customFormat="1" spans="1:2">
      <c r="A165" s="165"/>
      <c r="B165" s="165"/>
    </row>
    <row r="166" s="148" customFormat="1" spans="1:2">
      <c r="A166" s="165"/>
      <c r="B166" s="165"/>
    </row>
    <row r="167" s="148" customFormat="1" spans="1:2">
      <c r="A167" s="165"/>
      <c r="B167" s="165"/>
    </row>
    <row r="168" s="148" customFormat="1" spans="1:2">
      <c r="A168" s="165"/>
      <c r="B168" s="165"/>
    </row>
    <row r="169" s="148" customFormat="1" spans="1:2">
      <c r="A169" s="165"/>
      <c r="B169" s="165"/>
    </row>
    <row r="170" s="148" customFormat="1" spans="1:2">
      <c r="A170" s="165"/>
      <c r="B170" s="165"/>
    </row>
    <row r="171" s="148" customFormat="1" spans="1:2">
      <c r="A171" s="165"/>
      <c r="B171" s="165"/>
    </row>
    <row r="172" s="148" customFormat="1" spans="1:2">
      <c r="A172" s="165"/>
      <c r="B172" s="165"/>
    </row>
    <row r="173" s="148" customFormat="1" spans="1:2">
      <c r="A173" s="165"/>
      <c r="B173" s="165"/>
    </row>
    <row r="174" s="148" customFormat="1" spans="1:2">
      <c r="A174" s="165"/>
      <c r="B174" s="165"/>
    </row>
    <row r="175" s="148" customFormat="1" spans="1:2">
      <c r="A175" s="165"/>
      <c r="B175" s="165"/>
    </row>
    <row r="176" s="148" customFormat="1" spans="1:2">
      <c r="A176" s="165"/>
      <c r="B176" s="165"/>
    </row>
    <row r="177" s="148" customFormat="1" spans="1:2">
      <c r="A177" s="165"/>
      <c r="B177" s="165"/>
    </row>
    <row r="178" s="148" customFormat="1" spans="1:2">
      <c r="A178" s="165"/>
      <c r="B178" s="165"/>
    </row>
    <row r="179" s="148" customFormat="1" spans="1:2">
      <c r="A179" s="165"/>
      <c r="B179" s="165"/>
    </row>
    <row r="180" s="148" customFormat="1" spans="1:2">
      <c r="A180" s="165"/>
      <c r="B180" s="165"/>
    </row>
    <row r="181" s="148" customFormat="1" spans="1:2">
      <c r="A181" s="165"/>
      <c r="B181" s="165"/>
    </row>
    <row r="182" s="148" customFormat="1" spans="1:2">
      <c r="A182" s="165"/>
      <c r="B182" s="165"/>
    </row>
    <row r="183" s="148" customFormat="1" spans="1:2">
      <c r="A183" s="165"/>
      <c r="B183" s="165"/>
    </row>
    <row r="184" s="148" customFormat="1" spans="1:2">
      <c r="A184" s="165"/>
      <c r="B184" s="165"/>
    </row>
    <row r="185" s="148" customFormat="1" spans="1:2">
      <c r="A185" s="165"/>
      <c r="B185" s="165"/>
    </row>
    <row r="186" s="148" customFormat="1" spans="1:2">
      <c r="A186" s="165"/>
      <c r="B186" s="165"/>
    </row>
    <row r="187" s="148" customFormat="1" spans="1:2">
      <c r="A187" s="165"/>
      <c r="B187" s="165"/>
    </row>
    <row r="188" s="148" customFormat="1" spans="1:2">
      <c r="A188" s="165"/>
      <c r="B188" s="165"/>
    </row>
    <row r="189" s="148" customFormat="1" spans="1:2">
      <c r="A189" s="165"/>
      <c r="B189" s="165"/>
    </row>
    <row r="190" s="148" customFormat="1" spans="1:2">
      <c r="A190" s="165"/>
      <c r="B190" s="165"/>
    </row>
    <row r="191" s="148" customFormat="1" spans="1:2">
      <c r="A191" s="165"/>
      <c r="B191" s="165"/>
    </row>
    <row r="192" s="148" customFormat="1" spans="1:2">
      <c r="A192" s="165"/>
      <c r="B192" s="165"/>
    </row>
    <row r="193" s="148" customFormat="1" spans="1:2">
      <c r="A193" s="165"/>
      <c r="B193" s="165"/>
    </row>
    <row r="194" s="148" customFormat="1" spans="1:2">
      <c r="A194" s="165"/>
      <c r="B194" s="165"/>
    </row>
    <row r="195" s="148" customFormat="1" spans="1:2">
      <c r="A195" s="165"/>
      <c r="B195" s="165"/>
    </row>
    <row r="196" s="148" customFormat="1" spans="1:2">
      <c r="A196" s="165"/>
      <c r="B196" s="165"/>
    </row>
    <row r="197" s="148" customFormat="1" spans="1:2">
      <c r="A197" s="165"/>
      <c r="B197" s="165"/>
    </row>
    <row r="198" s="148" customFormat="1" spans="1:2">
      <c r="A198" s="165"/>
      <c r="B198" s="165"/>
    </row>
    <row r="199" s="148" customFormat="1" spans="1:2">
      <c r="A199" s="165"/>
      <c r="B199" s="165"/>
    </row>
    <row r="200" s="148" customFormat="1" spans="1:2">
      <c r="A200" s="165"/>
      <c r="B200" s="165"/>
    </row>
    <row r="201" s="148" customFormat="1" spans="1:2">
      <c r="A201" s="165"/>
      <c r="B201" s="165"/>
    </row>
    <row r="202" s="148" customFormat="1" spans="1:2">
      <c r="A202" s="165"/>
      <c r="B202" s="165"/>
    </row>
    <row r="203" s="148" customFormat="1" spans="1:2">
      <c r="A203" s="165"/>
      <c r="B203" s="165"/>
    </row>
    <row r="204" s="148" customFormat="1" spans="1:2">
      <c r="A204" s="165"/>
      <c r="B204" s="165"/>
    </row>
    <row r="205" s="148" customFormat="1" spans="1:2">
      <c r="A205" s="165"/>
      <c r="B205" s="165"/>
    </row>
    <row r="206" s="148" customFormat="1" spans="1:2">
      <c r="A206" s="165"/>
      <c r="B206" s="165"/>
    </row>
    <row r="207" s="148" customFormat="1" spans="1:2">
      <c r="A207" s="165"/>
      <c r="B207" s="165"/>
    </row>
    <row r="208" s="148" customFormat="1" spans="1:2">
      <c r="A208" s="165"/>
      <c r="B208" s="165"/>
    </row>
    <row r="209" s="148" customFormat="1" spans="1:2">
      <c r="A209" s="165"/>
      <c r="B209" s="165"/>
    </row>
    <row r="210" s="148" customFormat="1" spans="1:2">
      <c r="A210" s="165"/>
      <c r="B210" s="165"/>
    </row>
    <row r="211" s="148" customFormat="1" spans="1:2">
      <c r="A211" s="165"/>
      <c r="B211" s="165"/>
    </row>
    <row r="212" s="148" customFormat="1" spans="1:2">
      <c r="A212" s="165"/>
      <c r="B212" s="165"/>
    </row>
    <row r="213" s="148" customFormat="1" spans="1:2">
      <c r="A213" s="165"/>
      <c r="B213" s="165"/>
    </row>
    <row r="214" s="148" customFormat="1" spans="1:2">
      <c r="A214" s="165"/>
      <c r="B214" s="165"/>
    </row>
    <row r="215" s="148" customFormat="1" spans="1:2">
      <c r="A215" s="165"/>
      <c r="B215" s="165"/>
    </row>
    <row r="216" s="148" customFormat="1" spans="1:2">
      <c r="A216" s="165"/>
      <c r="B216" s="165"/>
    </row>
    <row r="217" s="148" customFormat="1" spans="1:2">
      <c r="A217" s="165"/>
      <c r="B217" s="165"/>
    </row>
    <row r="218" s="148" customFormat="1" spans="1:2">
      <c r="A218" s="165"/>
      <c r="B218" s="165"/>
    </row>
    <row r="219" s="148" customFormat="1" spans="1:2">
      <c r="A219" s="165"/>
      <c r="B219" s="165"/>
    </row>
    <row r="220" s="148" customFormat="1" spans="1:2">
      <c r="A220" s="165"/>
      <c r="B220" s="165"/>
    </row>
    <row r="221" s="148" customFormat="1" spans="1:2">
      <c r="A221" s="165"/>
      <c r="B221" s="165"/>
    </row>
    <row r="222" s="148" customFormat="1" spans="1:2">
      <c r="A222" s="165"/>
      <c r="B222" s="165"/>
    </row>
    <row r="223" s="148" customFormat="1" spans="1:2">
      <c r="A223" s="165"/>
      <c r="B223" s="165"/>
    </row>
    <row r="224" s="148" customFormat="1" spans="1:2">
      <c r="A224" s="165"/>
      <c r="B224" s="165"/>
    </row>
    <row r="225" s="148" customFormat="1" spans="1:2">
      <c r="A225" s="165"/>
      <c r="B225" s="165"/>
    </row>
    <row r="226" s="148" customFormat="1" spans="1:2">
      <c r="A226" s="165"/>
      <c r="B226" s="165"/>
    </row>
    <row r="227" s="148" customFormat="1" spans="1:2">
      <c r="A227" s="165"/>
      <c r="B227" s="165"/>
    </row>
    <row r="228" s="148" customFormat="1" spans="1:2">
      <c r="A228" s="165"/>
      <c r="B228" s="165"/>
    </row>
    <row r="229" s="148" customFormat="1" spans="1:2">
      <c r="A229" s="165"/>
      <c r="B229" s="165"/>
    </row>
    <row r="230" s="148" customFormat="1" spans="1:2">
      <c r="A230" s="165"/>
      <c r="B230" s="165"/>
    </row>
    <row r="231" s="148" customFormat="1" spans="1:2">
      <c r="A231" s="165"/>
      <c r="B231" s="165"/>
    </row>
    <row r="232" s="148" customFormat="1" spans="1:2">
      <c r="A232" s="165"/>
      <c r="B232" s="165"/>
    </row>
    <row r="233" s="148" customFormat="1" spans="1:2">
      <c r="A233" s="165"/>
      <c r="B233" s="165"/>
    </row>
    <row r="234" s="148" customFormat="1" spans="1:2">
      <c r="A234" s="165"/>
      <c r="B234" s="165"/>
    </row>
    <row r="235" s="148" customFormat="1" spans="1:2">
      <c r="A235" s="165"/>
      <c r="B235" s="165"/>
    </row>
    <row r="236" s="148" customFormat="1" spans="1:2">
      <c r="A236" s="165"/>
      <c r="B236" s="165"/>
    </row>
    <row r="237" s="148" customFormat="1" spans="1:2">
      <c r="A237" s="165"/>
      <c r="B237" s="165"/>
    </row>
    <row r="238" s="148" customFormat="1" spans="1:2">
      <c r="A238" s="165"/>
      <c r="B238" s="165"/>
    </row>
    <row r="239" s="148" customFormat="1" spans="1:2">
      <c r="A239" s="165"/>
      <c r="B239" s="165"/>
    </row>
    <row r="240" s="148" customFormat="1" spans="1:2">
      <c r="A240" s="165"/>
      <c r="B240" s="165"/>
    </row>
    <row r="241" s="148" customFormat="1" spans="1:2">
      <c r="A241" s="165"/>
      <c r="B241" s="165"/>
    </row>
    <row r="242" s="148" customFormat="1" spans="1:2">
      <c r="A242" s="165"/>
      <c r="B242" s="165"/>
    </row>
    <row r="243" s="148" customFormat="1" spans="1:2">
      <c r="A243" s="165"/>
      <c r="B243" s="165"/>
    </row>
    <row r="244" s="148" customFormat="1" spans="1:2">
      <c r="A244" s="165"/>
      <c r="B244" s="165"/>
    </row>
    <row r="245" s="148" customFormat="1" spans="1:2">
      <c r="A245" s="165"/>
      <c r="B245" s="165"/>
    </row>
    <row r="246" s="148" customFormat="1" spans="1:2">
      <c r="A246" s="165"/>
      <c r="B246" s="165"/>
    </row>
    <row r="247" s="148" customFormat="1" spans="1:2">
      <c r="A247" s="165"/>
      <c r="B247" s="165"/>
    </row>
    <row r="248" s="148" customFormat="1" spans="1:2">
      <c r="A248" s="165"/>
      <c r="B248" s="165"/>
    </row>
    <row r="249" s="148" customFormat="1" spans="1:2">
      <c r="A249" s="165"/>
      <c r="B249" s="165"/>
    </row>
    <row r="250" s="148" customFormat="1" spans="1:2">
      <c r="A250" s="165"/>
      <c r="B250" s="165"/>
    </row>
    <row r="251" s="148" customFormat="1" spans="1:2">
      <c r="A251" s="165"/>
      <c r="B251" s="165"/>
    </row>
    <row r="252" s="148" customFormat="1" spans="1:2">
      <c r="A252" s="165"/>
      <c r="B252" s="165"/>
    </row>
    <row r="253" s="148" customFormat="1" spans="1:2">
      <c r="A253" s="165"/>
      <c r="B253" s="165"/>
    </row>
    <row r="254" s="148" customFormat="1" spans="1:2">
      <c r="A254" s="165"/>
      <c r="B254" s="165"/>
    </row>
    <row r="255" s="148" customFormat="1" spans="1:2">
      <c r="A255" s="165"/>
      <c r="B255" s="165"/>
    </row>
    <row r="256" s="148" customFormat="1" spans="1:2">
      <c r="A256" s="165"/>
      <c r="B256" s="165"/>
    </row>
    <row r="257" s="148" customFormat="1" spans="1:2">
      <c r="A257" s="165"/>
      <c r="B257" s="165"/>
    </row>
    <row r="258" s="148" customFormat="1" spans="1:2">
      <c r="A258" s="165"/>
      <c r="B258" s="165"/>
    </row>
    <row r="259" s="148" customFormat="1" spans="1:2">
      <c r="A259" s="165"/>
      <c r="B259" s="165"/>
    </row>
    <row r="260" s="148" customFormat="1" spans="1:2">
      <c r="A260" s="165"/>
      <c r="B260" s="165"/>
    </row>
    <row r="261" s="148" customFormat="1" spans="1:2">
      <c r="A261" s="165"/>
      <c r="B261" s="165"/>
    </row>
    <row r="262" s="148" customFormat="1" spans="1:2">
      <c r="A262" s="165"/>
      <c r="B262" s="165"/>
    </row>
    <row r="263" s="148" customFormat="1" spans="1:2">
      <c r="A263" s="165"/>
      <c r="B263" s="165"/>
    </row>
    <row r="264" s="148" customFormat="1" spans="1:2">
      <c r="A264" s="165"/>
      <c r="B264" s="165"/>
    </row>
    <row r="265" s="148" customFormat="1" spans="1:2">
      <c r="A265" s="165"/>
      <c r="B265" s="165"/>
    </row>
    <row r="266" s="148" customFormat="1" spans="1:2">
      <c r="A266" s="165"/>
      <c r="B266" s="165"/>
    </row>
    <row r="267" s="148" customFormat="1" spans="1:2">
      <c r="A267" s="165"/>
      <c r="B267" s="165"/>
    </row>
    <row r="268" s="148" customFormat="1" spans="1:2">
      <c r="A268" s="165"/>
      <c r="B268" s="165"/>
    </row>
    <row r="269" s="148" customFormat="1" spans="1:2">
      <c r="A269" s="165"/>
      <c r="B269" s="165"/>
    </row>
    <row r="270" s="148" customFormat="1" spans="1:2">
      <c r="A270" s="165"/>
      <c r="B270" s="165"/>
    </row>
    <row r="271" s="148" customFormat="1" spans="1:2">
      <c r="A271" s="165"/>
      <c r="B271" s="165"/>
    </row>
    <row r="272" s="148" customFormat="1" spans="1:2">
      <c r="A272" s="165"/>
      <c r="B272" s="165"/>
    </row>
    <row r="273" s="148" customFormat="1" spans="1:2">
      <c r="A273" s="165"/>
      <c r="B273" s="165"/>
    </row>
    <row r="274" s="148" customFormat="1" spans="1:2">
      <c r="A274" s="165"/>
      <c r="B274" s="165"/>
    </row>
    <row r="275" s="148" customFormat="1" spans="1:2">
      <c r="A275" s="165"/>
      <c r="B275" s="165"/>
    </row>
    <row r="276" s="148" customFormat="1" spans="1:2">
      <c r="A276" s="165"/>
      <c r="B276" s="165"/>
    </row>
    <row r="277" s="148" customFormat="1" spans="1:2">
      <c r="A277" s="165"/>
      <c r="B277" s="165"/>
    </row>
    <row r="278" s="148" customFormat="1" spans="1:2">
      <c r="A278" s="165"/>
      <c r="B278" s="165"/>
    </row>
    <row r="279" s="148" customFormat="1" spans="1:2">
      <c r="A279" s="165"/>
      <c r="B279" s="165"/>
    </row>
    <row r="280" s="148" customFormat="1" spans="1:2">
      <c r="A280" s="165"/>
      <c r="B280" s="165"/>
    </row>
    <row r="281" s="148" customFormat="1" spans="1:2">
      <c r="A281" s="165"/>
      <c r="B281" s="165"/>
    </row>
    <row r="282" s="148" customFormat="1" spans="1:2">
      <c r="A282" s="165"/>
      <c r="B282" s="165"/>
    </row>
    <row r="283" s="148" customFormat="1" spans="1:2">
      <c r="A283" s="165"/>
      <c r="B283" s="165"/>
    </row>
    <row r="284" s="148" customFormat="1" spans="1:2">
      <c r="A284" s="165"/>
      <c r="B284" s="165"/>
    </row>
    <row r="285" s="148" customFormat="1" spans="1:2">
      <c r="A285" s="165"/>
      <c r="B285" s="165"/>
    </row>
    <row r="286" s="148" customFormat="1" spans="1:2">
      <c r="A286" s="165"/>
      <c r="B286" s="165"/>
    </row>
    <row r="287" s="148" customFormat="1" spans="1:2">
      <c r="A287" s="165"/>
      <c r="B287" s="165"/>
    </row>
    <row r="288" s="148" customFormat="1" spans="1:2">
      <c r="A288" s="165"/>
      <c r="B288" s="165"/>
    </row>
    <row r="289" s="148" customFormat="1" spans="1:2">
      <c r="A289" s="165"/>
      <c r="B289" s="165"/>
    </row>
    <row r="290" s="148" customFormat="1" spans="1:2">
      <c r="A290" s="165"/>
      <c r="B290" s="165"/>
    </row>
    <row r="291" s="148" customFormat="1" spans="1:2">
      <c r="A291" s="165"/>
      <c r="B291" s="165"/>
    </row>
    <row r="292" s="148" customFormat="1" spans="1:2">
      <c r="A292" s="165"/>
      <c r="B292" s="165"/>
    </row>
    <row r="293" s="148" customFormat="1" spans="1:2">
      <c r="A293" s="165"/>
      <c r="B293" s="165"/>
    </row>
    <row r="294" s="148" customFormat="1" spans="1:2">
      <c r="A294" s="165"/>
      <c r="B294" s="165"/>
    </row>
    <row r="295" s="148" customFormat="1" spans="1:2">
      <c r="A295" s="165"/>
      <c r="B295" s="165"/>
    </row>
    <row r="296" s="148" customFormat="1" spans="1:2">
      <c r="A296" s="165"/>
      <c r="B296" s="165"/>
    </row>
    <row r="297" s="148" customFormat="1" spans="1:2">
      <c r="A297" s="165"/>
      <c r="B297" s="165"/>
    </row>
    <row r="298" s="148" customFormat="1" spans="1:2">
      <c r="A298" s="165"/>
      <c r="B298" s="165"/>
    </row>
    <row r="299" s="148" customFormat="1" spans="1:2">
      <c r="A299" s="165"/>
      <c r="B299" s="165"/>
    </row>
    <row r="300" s="148" customFormat="1" spans="1:2">
      <c r="A300" s="165"/>
      <c r="B300" s="165"/>
    </row>
    <row r="301" s="148" customFormat="1" spans="1:2">
      <c r="A301" s="165"/>
      <c r="B301" s="165"/>
    </row>
    <row r="302" s="148" customFormat="1" spans="1:2">
      <c r="A302" s="165"/>
      <c r="B302" s="165"/>
    </row>
    <row r="303" s="148" customFormat="1" spans="1:2">
      <c r="A303" s="165"/>
      <c r="B303" s="165"/>
    </row>
    <row r="304" s="148" customFormat="1" spans="1:2">
      <c r="A304" s="165"/>
      <c r="B304" s="165"/>
    </row>
    <row r="305" s="148" customFormat="1" spans="1:2">
      <c r="A305" s="165"/>
      <c r="B305" s="165"/>
    </row>
    <row r="306" s="148" customFormat="1" spans="1:2">
      <c r="A306" s="165"/>
      <c r="B306" s="165"/>
    </row>
    <row r="307" s="148" customFormat="1" spans="1:2">
      <c r="A307" s="165"/>
      <c r="B307" s="165"/>
    </row>
    <row r="308" s="148" customFormat="1" spans="1:2">
      <c r="A308" s="165"/>
      <c r="B308" s="165"/>
    </row>
    <row r="309" s="148" customFormat="1" spans="1:2">
      <c r="A309" s="165"/>
      <c r="B309" s="165"/>
    </row>
    <row r="310" s="148" customFormat="1" spans="1:2">
      <c r="A310" s="165"/>
      <c r="B310" s="165"/>
    </row>
    <row r="311" s="148" customFormat="1" spans="1:2">
      <c r="A311" s="165"/>
      <c r="B311" s="165"/>
    </row>
    <row r="312" s="148" customFormat="1" spans="1:2">
      <c r="A312" s="165"/>
      <c r="B312" s="165"/>
    </row>
    <row r="313" s="148" customFormat="1" spans="1:2">
      <c r="A313" s="165"/>
      <c r="B313" s="165"/>
    </row>
    <row r="314" s="148" customFormat="1" spans="1:2">
      <c r="A314" s="165"/>
      <c r="B314" s="165"/>
    </row>
    <row r="315" s="148" customFormat="1" spans="1:2">
      <c r="A315" s="165"/>
      <c r="B315" s="165"/>
    </row>
    <row r="316" s="148" customFormat="1" spans="1:2">
      <c r="A316" s="165"/>
      <c r="B316" s="165"/>
    </row>
    <row r="317" s="148" customFormat="1" spans="1:2">
      <c r="A317" s="165"/>
      <c r="B317" s="165"/>
    </row>
    <row r="318" s="148" customFormat="1" spans="1:2">
      <c r="A318" s="165"/>
      <c r="B318" s="165"/>
    </row>
    <row r="319" s="148" customFormat="1" spans="1:2">
      <c r="A319" s="165"/>
      <c r="B319" s="165"/>
    </row>
    <row r="320" s="148" customFormat="1" spans="1:2">
      <c r="A320" s="165"/>
      <c r="B320" s="165"/>
    </row>
    <row r="321" s="148" customFormat="1" spans="1:2">
      <c r="A321" s="165"/>
      <c r="B321" s="165"/>
    </row>
    <row r="322" s="148" customFormat="1" spans="1:2">
      <c r="A322" s="165"/>
      <c r="B322" s="165"/>
    </row>
    <row r="323" s="148" customFormat="1" spans="1:2">
      <c r="A323" s="165"/>
      <c r="B323" s="165"/>
    </row>
    <row r="324" s="148" customFormat="1" spans="1:2">
      <c r="A324" s="165"/>
      <c r="B324" s="165"/>
    </row>
    <row r="325" s="148" customFormat="1" spans="1:2">
      <c r="A325" s="165"/>
      <c r="B325" s="165"/>
    </row>
    <row r="326" s="148" customFormat="1" spans="1:2">
      <c r="A326" s="165"/>
      <c r="B326" s="165"/>
    </row>
    <row r="327" s="148" customFormat="1" spans="1:2">
      <c r="A327" s="165"/>
      <c r="B327" s="165"/>
    </row>
    <row r="328" s="148" customFormat="1" spans="1:2">
      <c r="A328" s="165"/>
      <c r="B328" s="165"/>
    </row>
    <row r="329" s="148" customFormat="1" spans="1:2">
      <c r="A329" s="165"/>
      <c r="B329" s="165"/>
    </row>
    <row r="330" s="148" customFormat="1" spans="1:2">
      <c r="A330" s="165"/>
      <c r="B330" s="165"/>
    </row>
    <row r="331" s="148" customFormat="1" spans="1:2">
      <c r="A331" s="165"/>
      <c r="B331" s="165"/>
    </row>
    <row r="332" s="148" customFormat="1" spans="1:2">
      <c r="A332" s="165"/>
      <c r="B332" s="165"/>
    </row>
    <row r="333" s="148" customFormat="1" spans="1:2">
      <c r="A333" s="165"/>
      <c r="B333" s="165"/>
    </row>
    <row r="334" s="148" customFormat="1" spans="1:2">
      <c r="A334" s="165"/>
      <c r="B334" s="165"/>
    </row>
    <row r="335" s="148" customFormat="1" spans="1:2">
      <c r="A335" s="165"/>
      <c r="B335" s="165"/>
    </row>
    <row r="336" s="148" customFormat="1" spans="1:2">
      <c r="A336" s="165"/>
      <c r="B336" s="165"/>
    </row>
    <row r="337" s="148" customFormat="1" spans="1:2">
      <c r="A337" s="165"/>
      <c r="B337" s="165"/>
    </row>
    <row r="338" s="148" customFormat="1" spans="1:2">
      <c r="A338" s="165"/>
      <c r="B338" s="165"/>
    </row>
    <row r="339" s="148" customFormat="1" spans="1:2">
      <c r="A339" s="165"/>
      <c r="B339" s="165"/>
    </row>
    <row r="340" s="148" customFormat="1" spans="1:2">
      <c r="A340" s="165"/>
      <c r="B340" s="165"/>
    </row>
    <row r="341" s="148" customFormat="1" spans="1:2">
      <c r="A341" s="165"/>
      <c r="B341" s="165"/>
    </row>
    <row r="342" s="148" customFormat="1" spans="1:2">
      <c r="A342" s="165"/>
      <c r="B342" s="165"/>
    </row>
    <row r="343" s="148" customFormat="1" spans="1:2">
      <c r="A343" s="165"/>
      <c r="B343" s="165"/>
    </row>
    <row r="344" s="148" customFormat="1" spans="1:2">
      <c r="A344" s="165"/>
      <c r="B344" s="165"/>
    </row>
    <row r="345" s="148" customFormat="1" spans="1:2">
      <c r="A345" s="165"/>
      <c r="B345" s="165"/>
    </row>
    <row r="346" s="148" customFormat="1" spans="1:2">
      <c r="A346" s="165"/>
      <c r="B346" s="165"/>
    </row>
    <row r="347" s="148" customFormat="1" spans="1:2">
      <c r="A347" s="165"/>
      <c r="B347" s="165"/>
    </row>
    <row r="348" s="148" customFormat="1" spans="1:2">
      <c r="A348" s="165"/>
      <c r="B348" s="165"/>
    </row>
    <row r="349" s="148" customFormat="1" spans="1:2">
      <c r="A349" s="165"/>
      <c r="B349" s="165"/>
    </row>
    <row r="350" s="148" customFormat="1" spans="1:2">
      <c r="A350" s="165"/>
      <c r="B350" s="165"/>
    </row>
    <row r="351" s="148" customFormat="1" spans="1:2">
      <c r="A351" s="165"/>
      <c r="B351" s="165"/>
    </row>
    <row r="352" s="148" customFormat="1" spans="1:2">
      <c r="A352" s="165"/>
      <c r="B352" s="165"/>
    </row>
    <row r="353" s="148" customFormat="1" spans="1:2">
      <c r="A353" s="165"/>
      <c r="B353" s="165"/>
    </row>
    <row r="354" s="148" customFormat="1" spans="1:2">
      <c r="A354" s="165"/>
      <c r="B354" s="165"/>
    </row>
    <row r="355" s="148" customFormat="1" spans="1:2">
      <c r="A355" s="165"/>
      <c r="B355" s="165"/>
    </row>
    <row r="356" s="148" customFormat="1" spans="1:2">
      <c r="A356" s="165"/>
      <c r="B356" s="165"/>
    </row>
    <row r="357" s="148" customFormat="1" spans="1:2">
      <c r="A357" s="165"/>
      <c r="B357" s="165"/>
    </row>
    <row r="358" s="148" customFormat="1" spans="1:2">
      <c r="A358" s="165"/>
      <c r="B358" s="165"/>
    </row>
    <row r="359" s="148" customFormat="1" spans="1:2">
      <c r="A359" s="165"/>
      <c r="B359" s="165"/>
    </row>
    <row r="360" s="148" customFormat="1" spans="1:2">
      <c r="A360" s="165"/>
      <c r="B360" s="165"/>
    </row>
    <row r="361" s="148" customFormat="1" spans="1:2">
      <c r="A361" s="165"/>
      <c r="B361" s="165"/>
    </row>
    <row r="362" s="148" customFormat="1" spans="1:2">
      <c r="A362" s="165"/>
      <c r="B362" s="165"/>
    </row>
    <row r="363" s="148" customFormat="1" spans="1:2">
      <c r="A363" s="165"/>
      <c r="B363" s="165"/>
    </row>
    <row r="364" s="148" customFormat="1" spans="1:2">
      <c r="A364" s="165"/>
      <c r="B364" s="165"/>
    </row>
    <row r="365" s="148" customFormat="1" spans="1:2">
      <c r="A365" s="165"/>
      <c r="B365" s="165"/>
    </row>
    <row r="366" s="148" customFormat="1" spans="1:2">
      <c r="A366" s="165"/>
      <c r="B366" s="165"/>
    </row>
    <row r="367" s="148" customFormat="1" spans="1:2">
      <c r="A367" s="165"/>
      <c r="B367" s="165"/>
    </row>
    <row r="368" s="148" customFormat="1" spans="1:2">
      <c r="A368" s="165"/>
      <c r="B368" s="165"/>
    </row>
    <row r="369" s="148" customFormat="1" spans="1:2">
      <c r="A369" s="165"/>
      <c r="B369" s="165"/>
    </row>
    <row r="370" s="148" customFormat="1" spans="1:2">
      <c r="A370" s="165"/>
      <c r="B370" s="165"/>
    </row>
    <row r="371" s="148" customFormat="1" spans="1:2">
      <c r="A371" s="165"/>
      <c r="B371" s="165"/>
    </row>
    <row r="372" s="148" customFormat="1" spans="1:2">
      <c r="A372" s="165"/>
      <c r="B372" s="165"/>
    </row>
    <row r="373" s="148" customFormat="1" spans="1:2">
      <c r="A373" s="165"/>
      <c r="B373" s="165"/>
    </row>
    <row r="374" s="148" customFormat="1" spans="1:2">
      <c r="A374" s="165"/>
      <c r="B374" s="165"/>
    </row>
    <row r="375" s="148" customFormat="1" spans="1:2">
      <c r="A375" s="165"/>
      <c r="B375" s="165"/>
    </row>
    <row r="376" s="148" customFormat="1" spans="1:2">
      <c r="A376" s="165"/>
      <c r="B376" s="165"/>
    </row>
    <row r="377" s="148" customFormat="1" spans="1:2">
      <c r="A377" s="165"/>
      <c r="B377" s="165"/>
    </row>
    <row r="378" s="148" customFormat="1" spans="1:2">
      <c r="A378" s="165"/>
      <c r="B378" s="165"/>
    </row>
    <row r="379" s="148" customFormat="1" spans="1:2">
      <c r="A379" s="165"/>
      <c r="B379" s="165"/>
    </row>
    <row r="380" s="148" customFormat="1" spans="1:2">
      <c r="A380" s="165"/>
      <c r="B380" s="165"/>
    </row>
    <row r="381" s="148" customFormat="1" spans="1:2">
      <c r="A381" s="165"/>
      <c r="B381" s="165"/>
    </row>
    <row r="382" s="148" customFormat="1" spans="1:2">
      <c r="A382" s="165"/>
      <c r="B382" s="165"/>
    </row>
    <row r="383" s="148" customFormat="1" spans="1:2">
      <c r="A383" s="165"/>
      <c r="B383" s="165"/>
    </row>
    <row r="384" s="148" customFormat="1" spans="1:2">
      <c r="A384" s="165"/>
      <c r="B384" s="165"/>
    </row>
    <row r="385" s="148" customFormat="1" spans="1:2">
      <c r="A385" s="165"/>
      <c r="B385" s="165"/>
    </row>
    <row r="386" s="148" customFormat="1" spans="1:2">
      <c r="A386" s="165"/>
      <c r="B386" s="165"/>
    </row>
    <row r="387" s="148" customFormat="1" spans="1:2">
      <c r="A387" s="165"/>
      <c r="B387" s="165"/>
    </row>
    <row r="388" s="148" customFormat="1" spans="1:2">
      <c r="A388" s="165"/>
      <c r="B388" s="165"/>
    </row>
    <row r="389" s="148" customFormat="1" spans="1:2">
      <c r="A389" s="165"/>
      <c r="B389" s="165"/>
    </row>
    <row r="390" s="148" customFormat="1" spans="1:2">
      <c r="A390" s="165"/>
      <c r="B390" s="165"/>
    </row>
    <row r="391" s="148" customFormat="1" spans="1:2">
      <c r="A391" s="165"/>
      <c r="B391" s="165"/>
    </row>
    <row r="392" s="148" customFormat="1" spans="1:2">
      <c r="A392" s="165"/>
      <c r="B392" s="165"/>
    </row>
    <row r="393" s="148" customFormat="1" spans="1:2">
      <c r="A393" s="165"/>
      <c r="B393" s="165"/>
    </row>
    <row r="394" s="148" customFormat="1" spans="1:2">
      <c r="A394" s="165"/>
      <c r="B394" s="165"/>
    </row>
    <row r="395" s="148" customFormat="1" spans="1:2">
      <c r="A395" s="165"/>
      <c r="B395" s="165"/>
    </row>
    <row r="396" s="148" customFormat="1" spans="1:2">
      <c r="A396" s="165"/>
      <c r="B396" s="165"/>
    </row>
    <row r="397" s="148" customFormat="1" spans="1:2">
      <c r="A397" s="165"/>
      <c r="B397" s="165"/>
    </row>
    <row r="398" s="148" customFormat="1" spans="1:2">
      <c r="A398" s="165"/>
      <c r="B398" s="165"/>
    </row>
    <row r="399" s="148" customFormat="1" spans="1:2">
      <c r="A399" s="165"/>
      <c r="B399" s="165"/>
    </row>
    <row r="400" s="148" customFormat="1" spans="1:2">
      <c r="A400" s="165"/>
      <c r="B400" s="165"/>
    </row>
    <row r="401" s="148" customFormat="1" spans="1:2">
      <c r="A401" s="165"/>
      <c r="B401" s="165"/>
    </row>
    <row r="402" s="148" customFormat="1" spans="1:2">
      <c r="A402" s="165"/>
      <c r="B402" s="165"/>
    </row>
    <row r="403" s="148" customFormat="1" spans="1:2">
      <c r="A403" s="165"/>
      <c r="B403" s="165"/>
    </row>
    <row r="404" s="148" customFormat="1" spans="1:2">
      <c r="A404" s="165"/>
      <c r="B404" s="165"/>
    </row>
    <row r="405" s="148" customFormat="1" spans="1:2">
      <c r="A405" s="165"/>
      <c r="B405" s="165"/>
    </row>
    <row r="406" s="148" customFormat="1" spans="1:2">
      <c r="A406" s="165"/>
      <c r="B406" s="165"/>
    </row>
    <row r="407" s="148" customFormat="1" spans="1:2">
      <c r="A407" s="165"/>
      <c r="B407" s="165"/>
    </row>
    <row r="408" s="148" customFormat="1" spans="1:2">
      <c r="A408" s="165"/>
      <c r="B408" s="165"/>
    </row>
    <row r="409" s="148" customFormat="1" spans="1:2">
      <c r="A409" s="165"/>
      <c r="B409" s="165"/>
    </row>
    <row r="410" s="148" customFormat="1" spans="1:2">
      <c r="A410" s="165"/>
      <c r="B410" s="165"/>
    </row>
    <row r="411" s="148" customFormat="1" spans="1:2">
      <c r="A411" s="165"/>
      <c r="B411" s="165"/>
    </row>
    <row r="412" s="148" customFormat="1" spans="1:2">
      <c r="A412" s="165"/>
      <c r="B412" s="165"/>
    </row>
    <row r="413" s="148" customFormat="1" spans="1:2">
      <c r="A413" s="165"/>
      <c r="B413" s="165"/>
    </row>
    <row r="414" s="148" customFormat="1" spans="1:2">
      <c r="A414" s="165"/>
      <c r="B414" s="165"/>
    </row>
    <row r="415" s="148" customFormat="1" spans="1:2">
      <c r="A415" s="165"/>
      <c r="B415" s="165"/>
    </row>
    <row r="416" s="148" customFormat="1" spans="1:2">
      <c r="A416" s="165"/>
      <c r="B416" s="165"/>
    </row>
    <row r="417" s="148" customFormat="1" spans="1:2">
      <c r="A417" s="165"/>
      <c r="B417" s="165"/>
    </row>
    <row r="418" s="148" customFormat="1" spans="1:2">
      <c r="A418" s="165"/>
      <c r="B418" s="165"/>
    </row>
    <row r="419" s="148" customFormat="1" spans="1:2">
      <c r="A419" s="165"/>
      <c r="B419" s="165"/>
    </row>
    <row r="420" s="148" customFormat="1" spans="1:2">
      <c r="A420" s="165"/>
      <c r="B420" s="165"/>
    </row>
    <row r="421" s="148" customFormat="1" spans="1:2">
      <c r="A421" s="165"/>
      <c r="B421" s="165"/>
    </row>
    <row r="422" s="148" customFormat="1" spans="1:2">
      <c r="A422" s="165"/>
      <c r="B422" s="165"/>
    </row>
    <row r="423" s="148" customFormat="1" spans="1:2">
      <c r="A423" s="165"/>
      <c r="B423" s="165"/>
    </row>
    <row r="424" s="148" customFormat="1" spans="1:2">
      <c r="A424" s="165"/>
      <c r="B424" s="165"/>
    </row>
    <row r="425" s="148" customFormat="1" spans="1:2">
      <c r="A425" s="165"/>
      <c r="B425" s="165"/>
    </row>
    <row r="426" s="148" customFormat="1" spans="1:2">
      <c r="A426" s="165"/>
      <c r="B426" s="165"/>
    </row>
    <row r="427" s="148" customFormat="1" spans="1:2">
      <c r="A427" s="165"/>
      <c r="B427" s="165"/>
    </row>
    <row r="428" s="148" customFormat="1" spans="1:2">
      <c r="A428" s="165"/>
      <c r="B428" s="165"/>
    </row>
    <row r="429" s="148" customFormat="1" spans="1:2">
      <c r="A429" s="165"/>
      <c r="B429" s="165"/>
    </row>
    <row r="430" s="148" customFormat="1" spans="1:2">
      <c r="A430" s="165"/>
      <c r="B430" s="165"/>
    </row>
    <row r="431" s="148" customFormat="1" spans="1:2">
      <c r="A431" s="165"/>
      <c r="B431" s="165"/>
    </row>
    <row r="432" s="148" customFormat="1" spans="1:2">
      <c r="A432" s="165"/>
      <c r="B432" s="165"/>
    </row>
    <row r="433" s="148" customFormat="1" spans="1:2">
      <c r="A433" s="165"/>
      <c r="B433" s="165"/>
    </row>
    <row r="434" s="148" customFormat="1" spans="1:2">
      <c r="A434" s="165"/>
      <c r="B434" s="165"/>
    </row>
    <row r="435" s="148" customFormat="1" spans="1:2">
      <c r="A435" s="165"/>
      <c r="B435" s="165"/>
    </row>
    <row r="436" s="148" customFormat="1" spans="1:2">
      <c r="A436" s="165"/>
      <c r="B436" s="165"/>
    </row>
    <row r="437" s="148" customFormat="1" spans="1:2">
      <c r="A437" s="165"/>
      <c r="B437" s="165"/>
    </row>
    <row r="438" s="148" customFormat="1" spans="1:2">
      <c r="A438" s="165"/>
      <c r="B438" s="165"/>
    </row>
    <row r="439" s="148" customFormat="1" spans="1:2">
      <c r="A439" s="165"/>
      <c r="B439" s="165"/>
    </row>
    <row r="440" s="148" customFormat="1" spans="1:2">
      <c r="A440" s="165"/>
      <c r="B440" s="165"/>
    </row>
    <row r="441" s="148" customFormat="1" spans="1:2">
      <c r="A441" s="165"/>
      <c r="B441" s="165"/>
    </row>
    <row r="442" s="148" customFormat="1" spans="1:2">
      <c r="A442" s="165"/>
      <c r="B442" s="165"/>
    </row>
    <row r="443" s="148" customFormat="1" spans="1:2">
      <c r="A443" s="165"/>
      <c r="B443" s="165"/>
    </row>
    <row r="444" s="148" customFormat="1" spans="1:2">
      <c r="A444" s="165"/>
      <c r="B444" s="165"/>
    </row>
    <row r="445" s="148" customFormat="1" spans="1:2">
      <c r="A445" s="165"/>
      <c r="B445" s="165"/>
    </row>
    <row r="446" s="148" customFormat="1" spans="1:2">
      <c r="A446" s="165"/>
      <c r="B446" s="165"/>
    </row>
    <row r="447" s="148" customFormat="1" spans="1:2">
      <c r="A447" s="165"/>
      <c r="B447" s="165"/>
    </row>
    <row r="448" s="148" customFormat="1" spans="1:2">
      <c r="A448" s="165"/>
      <c r="B448" s="165"/>
    </row>
    <row r="449" s="148" customFormat="1" spans="1:2">
      <c r="A449" s="165"/>
      <c r="B449" s="165"/>
    </row>
    <row r="450" s="148" customFormat="1" spans="1:2">
      <c r="A450" s="165"/>
      <c r="B450" s="165"/>
    </row>
    <row r="451" s="148" customFormat="1" spans="1:2">
      <c r="A451" s="165"/>
      <c r="B451" s="165"/>
    </row>
    <row r="452" s="148" customFormat="1" spans="1:2">
      <c r="A452" s="165"/>
      <c r="B452" s="165"/>
    </row>
    <row r="453" s="148" customFormat="1" spans="1:2">
      <c r="A453" s="165"/>
      <c r="B453" s="165"/>
    </row>
    <row r="454" s="148" customFormat="1" spans="1:2">
      <c r="A454" s="165"/>
      <c r="B454" s="165"/>
    </row>
    <row r="455" s="148" customFormat="1" spans="1:2">
      <c r="A455" s="165"/>
      <c r="B455" s="165"/>
    </row>
    <row r="456" s="148" customFormat="1" spans="1:2">
      <c r="A456" s="165"/>
      <c r="B456" s="165"/>
    </row>
    <row r="457" s="148" customFormat="1" spans="1:2">
      <c r="A457" s="165"/>
      <c r="B457" s="165"/>
    </row>
    <row r="458" s="148" customFormat="1" spans="1:2">
      <c r="A458" s="165"/>
      <c r="B458" s="165"/>
    </row>
    <row r="459" s="148" customFormat="1" spans="1:2">
      <c r="A459" s="165"/>
      <c r="B459" s="165"/>
    </row>
    <row r="460" s="148" customFormat="1" spans="1:2">
      <c r="A460" s="165"/>
      <c r="B460" s="165"/>
    </row>
    <row r="461" s="148" customFormat="1" spans="1:2">
      <c r="A461" s="165"/>
      <c r="B461" s="165"/>
    </row>
    <row r="462" s="148" customFormat="1" spans="1:2">
      <c r="A462" s="165"/>
      <c r="B462" s="165"/>
    </row>
    <row r="463" s="148" customFormat="1" spans="1:2">
      <c r="A463" s="165"/>
      <c r="B463" s="165"/>
    </row>
    <row r="464" s="148" customFormat="1" spans="1:2">
      <c r="A464" s="165"/>
      <c r="B464" s="165"/>
    </row>
    <row r="465" s="148" customFormat="1" spans="1:2">
      <c r="A465" s="165"/>
      <c r="B465" s="165"/>
    </row>
    <row r="466" s="148" customFormat="1" spans="1:2">
      <c r="A466" s="165"/>
      <c r="B466" s="165"/>
    </row>
    <row r="467" s="148" customFormat="1" spans="1:2">
      <c r="A467" s="165"/>
      <c r="B467" s="165"/>
    </row>
    <row r="468" s="148" customFormat="1" spans="1:2">
      <c r="A468" s="165"/>
      <c r="B468" s="165"/>
    </row>
    <row r="469" s="148" customFormat="1" spans="1:2">
      <c r="A469" s="165"/>
      <c r="B469" s="165"/>
    </row>
    <row r="470" s="148" customFormat="1" spans="1:2">
      <c r="A470" s="165"/>
      <c r="B470" s="165"/>
    </row>
    <row r="471" s="148" customFormat="1" spans="1:2">
      <c r="A471" s="165"/>
      <c r="B471" s="165"/>
    </row>
    <row r="472" s="148" customFormat="1" spans="1:2">
      <c r="A472" s="165"/>
      <c r="B472" s="165"/>
    </row>
    <row r="473" s="148" customFormat="1" spans="1:2">
      <c r="A473" s="165"/>
      <c r="B473" s="165"/>
    </row>
    <row r="474" s="148" customFormat="1" spans="1:2">
      <c r="A474" s="165"/>
      <c r="B474" s="165"/>
    </row>
    <row r="475" s="148" customFormat="1" spans="1:2">
      <c r="A475" s="165"/>
      <c r="B475" s="165"/>
    </row>
    <row r="476" s="148" customFormat="1" spans="1:2">
      <c r="A476" s="165"/>
      <c r="B476" s="165"/>
    </row>
    <row r="477" s="148" customFormat="1" spans="1:2">
      <c r="A477" s="165"/>
      <c r="B477" s="165"/>
    </row>
    <row r="478" s="148" customFormat="1" spans="1:2">
      <c r="A478" s="165"/>
      <c r="B478" s="165"/>
    </row>
    <row r="479" s="148" customFormat="1" spans="1:2">
      <c r="A479" s="165"/>
      <c r="B479" s="165"/>
    </row>
    <row r="480" s="148" customFormat="1" spans="1:2">
      <c r="A480" s="165"/>
      <c r="B480" s="165"/>
    </row>
    <row r="481" s="148" customFormat="1" spans="1:2">
      <c r="A481" s="165"/>
      <c r="B481" s="165"/>
    </row>
    <row r="482" s="148" customFormat="1" spans="1:2">
      <c r="A482" s="165"/>
      <c r="B482" s="165"/>
    </row>
    <row r="483" s="148" customFormat="1" spans="1:2">
      <c r="A483" s="165"/>
      <c r="B483" s="165"/>
    </row>
    <row r="484" s="148" customFormat="1" spans="1:2">
      <c r="A484" s="165"/>
      <c r="B484" s="165"/>
    </row>
    <row r="485" s="148" customFormat="1" spans="1:2">
      <c r="A485" s="165"/>
      <c r="B485" s="165"/>
    </row>
    <row r="486" s="148" customFormat="1" spans="1:2">
      <c r="A486" s="165"/>
      <c r="B486" s="165"/>
    </row>
    <row r="487" s="148" customFormat="1" spans="1:2">
      <c r="A487" s="165"/>
      <c r="B487" s="165"/>
    </row>
    <row r="488" s="148" customFormat="1" spans="1:2">
      <c r="A488" s="165"/>
      <c r="B488" s="165"/>
    </row>
    <row r="489" s="148" customFormat="1" spans="1:2">
      <c r="A489" s="165"/>
      <c r="B489" s="165"/>
    </row>
    <row r="490" s="148" customFormat="1" spans="1:2">
      <c r="A490" s="165"/>
      <c r="B490" s="165"/>
    </row>
    <row r="491" s="148" customFormat="1" spans="1:2">
      <c r="A491" s="165"/>
      <c r="B491" s="165"/>
    </row>
    <row r="492" s="148" customFormat="1" spans="1:2">
      <c r="A492" s="165"/>
      <c r="B492" s="165"/>
    </row>
    <row r="493" s="148" customFormat="1" spans="1:2">
      <c r="A493" s="165"/>
      <c r="B493" s="165"/>
    </row>
    <row r="494" s="148" customFormat="1" spans="1:2">
      <c r="A494" s="165"/>
      <c r="B494" s="165"/>
    </row>
    <row r="495" s="148" customFormat="1" spans="1:2">
      <c r="A495" s="165"/>
      <c r="B495" s="165"/>
    </row>
    <row r="496" s="148" customFormat="1" spans="1:2">
      <c r="A496" s="165"/>
      <c r="B496" s="165"/>
    </row>
    <row r="497" s="148" customFormat="1" spans="1:2">
      <c r="A497" s="165"/>
      <c r="B497" s="165"/>
    </row>
    <row r="498" s="148" customFormat="1" spans="1:2">
      <c r="A498" s="165"/>
      <c r="B498" s="165"/>
    </row>
    <row r="499" s="148" customFormat="1" spans="1:2">
      <c r="A499" s="165"/>
      <c r="B499" s="165"/>
    </row>
    <row r="500" s="148" customFormat="1" spans="1:2">
      <c r="A500" s="165"/>
      <c r="B500" s="165"/>
    </row>
    <row r="501" s="148" customFormat="1" spans="1:2">
      <c r="A501" s="165"/>
      <c r="B501" s="165"/>
    </row>
    <row r="502" s="148" customFormat="1" spans="1:2">
      <c r="A502" s="165"/>
      <c r="B502" s="165"/>
    </row>
    <row r="503" s="148" customFormat="1" spans="1:2">
      <c r="A503" s="165"/>
      <c r="B503" s="165"/>
    </row>
    <row r="504" s="148" customFormat="1" spans="1:2">
      <c r="A504" s="165"/>
      <c r="B504" s="165"/>
    </row>
    <row r="505" s="148" customFormat="1" spans="1:2">
      <c r="A505" s="165"/>
      <c r="B505" s="165"/>
    </row>
    <row r="506" s="148" customFormat="1" spans="1:2">
      <c r="A506" s="165"/>
      <c r="B506" s="165"/>
    </row>
    <row r="507" s="148" customFormat="1" spans="1:2">
      <c r="A507" s="165"/>
      <c r="B507" s="165"/>
    </row>
    <row r="508" s="148" customFormat="1" spans="1:2">
      <c r="A508" s="165"/>
      <c r="B508" s="165"/>
    </row>
    <row r="509" s="148" customFormat="1" spans="1:2">
      <c r="A509" s="165"/>
      <c r="B509" s="165"/>
    </row>
    <row r="510" s="148" customFormat="1" spans="1:2">
      <c r="A510" s="165"/>
      <c r="B510" s="165"/>
    </row>
    <row r="511" s="148" customFormat="1" spans="1:2">
      <c r="A511" s="165"/>
      <c r="B511" s="165"/>
    </row>
    <row r="512" s="148" customFormat="1" spans="1:2">
      <c r="A512" s="165"/>
      <c r="B512" s="165"/>
    </row>
    <row r="513" s="148" customFormat="1" spans="1:2">
      <c r="A513" s="165"/>
      <c r="B513" s="165"/>
    </row>
    <row r="514" s="148" customFormat="1" spans="1:2">
      <c r="A514" s="165"/>
      <c r="B514" s="165"/>
    </row>
    <row r="515" s="148" customFormat="1" spans="1:2">
      <c r="A515" s="165"/>
      <c r="B515" s="165"/>
    </row>
    <row r="516" s="148" customFormat="1" spans="1:2">
      <c r="A516" s="165"/>
      <c r="B516" s="165"/>
    </row>
    <row r="517" s="148" customFormat="1" spans="1:2">
      <c r="A517" s="165"/>
      <c r="B517" s="165"/>
    </row>
    <row r="518" s="148" customFormat="1" spans="1:2">
      <c r="A518" s="165"/>
      <c r="B518" s="165"/>
    </row>
    <row r="519" s="148" customFormat="1" spans="1:2">
      <c r="A519" s="165"/>
      <c r="B519" s="165"/>
    </row>
    <row r="520" s="148" customFormat="1" spans="1:2">
      <c r="A520" s="165"/>
      <c r="B520" s="165"/>
    </row>
    <row r="521" s="148" customFormat="1" spans="1:2">
      <c r="A521" s="165"/>
      <c r="B521" s="165"/>
    </row>
    <row r="522" s="148" customFormat="1" spans="1:2">
      <c r="A522" s="165"/>
      <c r="B522" s="165"/>
    </row>
    <row r="523" s="148" customFormat="1" spans="1:2">
      <c r="A523" s="165"/>
      <c r="B523" s="165"/>
    </row>
    <row r="524" s="148" customFormat="1" spans="1:2">
      <c r="A524" s="165"/>
      <c r="B524" s="165"/>
    </row>
    <row r="525" s="148" customFormat="1" spans="1:2">
      <c r="A525" s="165"/>
      <c r="B525" s="165"/>
    </row>
    <row r="526" s="148" customFormat="1" spans="1:2">
      <c r="A526" s="165"/>
      <c r="B526" s="165"/>
    </row>
    <row r="527" s="148" customFormat="1" spans="1:2">
      <c r="A527" s="165"/>
      <c r="B527" s="165"/>
    </row>
    <row r="528" s="148" customFormat="1" spans="1:2">
      <c r="A528" s="165"/>
      <c r="B528" s="165"/>
    </row>
    <row r="529" s="148" customFormat="1" spans="1:2">
      <c r="A529" s="165"/>
      <c r="B529" s="165"/>
    </row>
    <row r="530" s="148" customFormat="1" spans="1:2">
      <c r="A530" s="165"/>
      <c r="B530" s="165"/>
    </row>
    <row r="531" s="148" customFormat="1" spans="1:2">
      <c r="A531" s="165"/>
      <c r="B531" s="165"/>
    </row>
    <row r="532" s="148" customFormat="1" spans="1:2">
      <c r="A532" s="165"/>
      <c r="B532" s="165"/>
    </row>
    <row r="533" s="148" customFormat="1" spans="1:2">
      <c r="A533" s="165"/>
      <c r="B533" s="165"/>
    </row>
    <row r="534" s="148" customFormat="1" spans="1:2">
      <c r="A534" s="165"/>
      <c r="B534" s="165"/>
    </row>
    <row r="535" s="148" customFormat="1" spans="1:2">
      <c r="A535" s="165"/>
      <c r="B535" s="165"/>
    </row>
    <row r="536" s="148" customFormat="1" spans="1:2">
      <c r="A536" s="165"/>
      <c r="B536" s="165"/>
    </row>
    <row r="537" s="148" customFormat="1" spans="1:2">
      <c r="A537" s="165"/>
      <c r="B537" s="165"/>
    </row>
    <row r="538" s="148" customFormat="1" spans="1:2">
      <c r="A538" s="165"/>
      <c r="B538" s="165"/>
    </row>
    <row r="539" s="148" customFormat="1" spans="1:2">
      <c r="A539" s="165"/>
      <c r="B539" s="165"/>
    </row>
    <row r="540" s="148" customFormat="1" spans="1:2">
      <c r="A540" s="165"/>
      <c r="B540" s="165"/>
    </row>
    <row r="541" s="148" customFormat="1" spans="1:2">
      <c r="A541" s="165"/>
      <c r="B541" s="165"/>
    </row>
    <row r="542" s="148" customFormat="1" spans="1:2">
      <c r="A542" s="165"/>
      <c r="B542" s="165"/>
    </row>
    <row r="543" s="148" customFormat="1" spans="1:2">
      <c r="A543" s="165"/>
      <c r="B543" s="165"/>
    </row>
    <row r="544" s="148" customFormat="1" spans="1:2">
      <c r="A544" s="165"/>
      <c r="B544" s="165"/>
    </row>
    <row r="545" s="148" customFormat="1" spans="1:2">
      <c r="A545" s="165"/>
      <c r="B545" s="165"/>
    </row>
    <row r="546" s="148" customFormat="1" spans="1:2">
      <c r="A546" s="165"/>
      <c r="B546" s="165"/>
    </row>
    <row r="547" s="148" customFormat="1" spans="1:2">
      <c r="A547" s="165"/>
      <c r="B547" s="165"/>
    </row>
    <row r="548" s="148" customFormat="1" spans="1:2">
      <c r="A548" s="165"/>
      <c r="B548" s="165"/>
    </row>
    <row r="549" s="148" customFormat="1" spans="1:2">
      <c r="A549" s="165"/>
      <c r="B549" s="165"/>
    </row>
    <row r="550" s="148" customFormat="1" spans="1:2">
      <c r="A550" s="165"/>
      <c r="B550" s="165"/>
    </row>
    <row r="551" s="148" customFormat="1" spans="1:2">
      <c r="A551" s="165"/>
      <c r="B551" s="165"/>
    </row>
    <row r="552" s="148" customFormat="1" spans="1:2">
      <c r="A552" s="165"/>
      <c r="B552" s="165"/>
    </row>
    <row r="553" s="148" customFormat="1" spans="1:2">
      <c r="A553" s="165"/>
      <c r="B553" s="165"/>
    </row>
    <row r="554" s="148" customFormat="1" spans="1:2">
      <c r="A554" s="165"/>
      <c r="B554" s="165"/>
    </row>
    <row r="555" s="148" customFormat="1" spans="1:2">
      <c r="A555" s="165"/>
      <c r="B555" s="165"/>
    </row>
    <row r="556" s="148" customFormat="1" spans="1:2">
      <c r="A556" s="165"/>
      <c r="B556" s="165"/>
    </row>
    <row r="557" s="148" customFormat="1" spans="1:2">
      <c r="A557" s="165"/>
      <c r="B557" s="165"/>
    </row>
    <row r="558" s="148" customFormat="1" spans="1:2">
      <c r="A558" s="165"/>
      <c r="B558" s="165"/>
    </row>
    <row r="559" s="148" customFormat="1" spans="1:2">
      <c r="A559" s="165"/>
      <c r="B559" s="165"/>
    </row>
    <row r="560" s="148" customFormat="1" spans="1:2">
      <c r="A560" s="165"/>
      <c r="B560" s="165"/>
    </row>
    <row r="561" s="148" customFormat="1" spans="1:2">
      <c r="A561" s="165"/>
      <c r="B561" s="165"/>
    </row>
    <row r="562" s="148" customFormat="1" spans="1:2">
      <c r="A562" s="165"/>
      <c r="B562" s="165"/>
    </row>
    <row r="563" s="148" customFormat="1" spans="1:2">
      <c r="A563" s="165"/>
      <c r="B563" s="165"/>
    </row>
    <row r="564" s="148" customFormat="1" spans="1:2">
      <c r="A564" s="165"/>
      <c r="B564" s="165"/>
    </row>
    <row r="565" s="148" customFormat="1" spans="1:2">
      <c r="A565" s="165"/>
      <c r="B565" s="165"/>
    </row>
    <row r="566" s="148" customFormat="1" spans="1:2">
      <c r="A566" s="165"/>
      <c r="B566" s="165"/>
    </row>
    <row r="567" s="148" customFormat="1" spans="1:2">
      <c r="A567" s="165"/>
      <c r="B567" s="165"/>
    </row>
    <row r="568" s="148" customFormat="1" spans="1:2">
      <c r="A568" s="165"/>
      <c r="B568" s="165"/>
    </row>
    <row r="569" s="148" customFormat="1" spans="1:2">
      <c r="A569" s="165"/>
      <c r="B569" s="165"/>
    </row>
    <row r="570" s="148" customFormat="1" spans="1:2">
      <c r="A570" s="165"/>
      <c r="B570" s="165"/>
    </row>
    <row r="571" s="148" customFormat="1" spans="1:2">
      <c r="A571" s="165"/>
      <c r="B571" s="165"/>
    </row>
    <row r="572" s="148" customFormat="1" spans="1:2">
      <c r="A572" s="165"/>
      <c r="B572" s="165"/>
    </row>
    <row r="573" s="148" customFormat="1" spans="1:2">
      <c r="A573" s="165"/>
      <c r="B573" s="165"/>
    </row>
    <row r="574" s="148" customFormat="1" spans="1:2">
      <c r="A574" s="165"/>
      <c r="B574" s="165"/>
    </row>
    <row r="575" s="148" customFormat="1" spans="1:2">
      <c r="A575" s="165"/>
      <c r="B575" s="165"/>
    </row>
    <row r="576" s="148" customFormat="1" spans="1:2">
      <c r="A576" s="165"/>
      <c r="B576" s="165"/>
    </row>
    <row r="577" s="148" customFormat="1" spans="1:2">
      <c r="A577" s="165"/>
      <c r="B577" s="165"/>
    </row>
    <row r="578" s="148" customFormat="1" spans="1:2">
      <c r="A578" s="165"/>
      <c r="B578" s="165"/>
    </row>
    <row r="579" s="148" customFormat="1" spans="1:2">
      <c r="A579" s="165"/>
      <c r="B579" s="165"/>
    </row>
    <row r="580" s="148" customFormat="1" spans="1:2">
      <c r="A580" s="165"/>
      <c r="B580" s="165"/>
    </row>
    <row r="581" s="148" customFormat="1" spans="1:2">
      <c r="A581" s="165"/>
      <c r="B581" s="165"/>
    </row>
    <row r="582" s="148" customFormat="1" spans="1:2">
      <c r="A582" s="165"/>
      <c r="B582" s="165"/>
    </row>
    <row r="583" s="148" customFormat="1" spans="1:2">
      <c r="A583" s="165"/>
      <c r="B583" s="165"/>
    </row>
    <row r="584" s="148" customFormat="1" spans="1:2">
      <c r="A584" s="165"/>
      <c r="B584" s="165"/>
    </row>
    <row r="585" s="148" customFormat="1" spans="1:2">
      <c r="A585" s="165"/>
      <c r="B585" s="165"/>
    </row>
    <row r="586" s="148" customFormat="1" spans="1:2">
      <c r="A586" s="165"/>
      <c r="B586" s="165"/>
    </row>
    <row r="587" s="148" customFormat="1" spans="1:2">
      <c r="A587" s="165"/>
      <c r="B587" s="165"/>
    </row>
    <row r="588" s="148" customFormat="1" spans="1:2">
      <c r="A588" s="165"/>
      <c r="B588" s="165"/>
    </row>
    <row r="589" s="148" customFormat="1" spans="1:2">
      <c r="A589" s="165"/>
      <c r="B589" s="165"/>
    </row>
    <row r="590" s="148" customFormat="1" spans="1:2">
      <c r="A590" s="165"/>
      <c r="B590" s="165"/>
    </row>
    <row r="591" s="148" customFormat="1" spans="1:2">
      <c r="A591" s="165"/>
      <c r="B591" s="165"/>
    </row>
    <row r="592" s="148" customFormat="1" spans="1:2">
      <c r="A592" s="165"/>
      <c r="B592" s="165"/>
    </row>
    <row r="593" s="148" customFormat="1" spans="1:2">
      <c r="A593" s="165"/>
      <c r="B593" s="165"/>
    </row>
    <row r="594" s="148" customFormat="1" spans="1:2">
      <c r="A594" s="165"/>
      <c r="B594" s="165"/>
    </row>
    <row r="595" s="148" customFormat="1" spans="1:2">
      <c r="A595" s="165"/>
      <c r="B595" s="165"/>
    </row>
    <row r="596" s="148" customFormat="1" spans="1:2">
      <c r="A596" s="165"/>
      <c r="B596" s="165"/>
    </row>
    <row r="597" s="148" customFormat="1" spans="1:2">
      <c r="A597" s="165"/>
      <c r="B597" s="165"/>
    </row>
    <row r="598" s="148" customFormat="1" spans="1:2">
      <c r="A598" s="165"/>
      <c r="B598" s="165"/>
    </row>
    <row r="599" s="148" customFormat="1" spans="1:2">
      <c r="A599" s="165"/>
      <c r="B599" s="165"/>
    </row>
    <row r="600" s="148" customFormat="1" spans="1:2">
      <c r="A600" s="165"/>
      <c r="B600" s="165"/>
    </row>
    <row r="601" s="148" customFormat="1" spans="1:2">
      <c r="A601" s="165"/>
      <c r="B601" s="165"/>
    </row>
    <row r="602" s="148" customFormat="1" spans="1:2">
      <c r="A602" s="165"/>
      <c r="B602" s="165"/>
    </row>
    <row r="603" s="148" customFormat="1" spans="1:2">
      <c r="A603" s="165"/>
      <c r="B603" s="165"/>
    </row>
    <row r="604" s="148" customFormat="1" spans="1:2">
      <c r="A604" s="165"/>
      <c r="B604" s="165"/>
    </row>
    <row r="605" s="148" customFormat="1" spans="1:2">
      <c r="A605" s="165"/>
      <c r="B605" s="165"/>
    </row>
    <row r="606" s="148" customFormat="1" spans="1:2">
      <c r="A606" s="165"/>
      <c r="B606" s="165"/>
    </row>
    <row r="607" s="148" customFormat="1" spans="1:2">
      <c r="A607" s="165"/>
      <c r="B607" s="165"/>
    </row>
    <row r="608" s="148" customFormat="1" spans="1:2">
      <c r="A608" s="165"/>
      <c r="B608" s="165"/>
    </row>
    <row r="609" s="148" customFormat="1" spans="1:2">
      <c r="A609" s="165"/>
      <c r="B609" s="165"/>
    </row>
    <row r="610" s="148" customFormat="1" spans="1:2">
      <c r="A610" s="165"/>
      <c r="B610" s="165"/>
    </row>
    <row r="611" s="148" customFormat="1" spans="1:2">
      <c r="A611" s="165"/>
      <c r="B611" s="165"/>
    </row>
    <row r="612" s="148" customFormat="1" spans="1:2">
      <c r="A612" s="165"/>
      <c r="B612" s="165"/>
    </row>
    <row r="613" s="148" customFormat="1" spans="1:2">
      <c r="A613" s="165"/>
      <c r="B613" s="165"/>
    </row>
    <row r="614" s="148" customFormat="1" spans="1:2">
      <c r="A614" s="165"/>
      <c r="B614" s="165"/>
    </row>
    <row r="615" s="148" customFormat="1" spans="1:2">
      <c r="A615" s="165"/>
      <c r="B615" s="165"/>
    </row>
    <row r="616" s="148" customFormat="1" spans="1:2">
      <c r="A616" s="165"/>
      <c r="B616" s="165"/>
    </row>
    <row r="617" s="148" customFormat="1" spans="1:2">
      <c r="A617" s="165"/>
      <c r="B617" s="165"/>
    </row>
    <row r="618" s="148" customFormat="1" spans="1:2">
      <c r="A618" s="165"/>
      <c r="B618" s="165"/>
    </row>
    <row r="619" s="148" customFormat="1" spans="1:2">
      <c r="A619" s="165"/>
      <c r="B619" s="165"/>
    </row>
    <row r="620" s="148" customFormat="1" spans="1:2">
      <c r="A620" s="165"/>
      <c r="B620" s="165"/>
    </row>
    <row r="621" s="148" customFormat="1" spans="1:2">
      <c r="A621" s="165"/>
      <c r="B621" s="165"/>
    </row>
    <row r="622" s="148" customFormat="1" spans="1:2">
      <c r="A622" s="165"/>
      <c r="B622" s="165"/>
    </row>
    <row r="623" s="148" customFormat="1" spans="1:2">
      <c r="A623" s="165"/>
      <c r="B623" s="165"/>
    </row>
    <row r="624" s="148" customFormat="1" spans="1:2">
      <c r="A624" s="165"/>
      <c r="B624" s="165"/>
    </row>
    <row r="625" s="148" customFormat="1" spans="1:2">
      <c r="A625" s="165"/>
      <c r="B625" s="165"/>
    </row>
    <row r="626" s="148" customFormat="1" spans="1:2">
      <c r="A626" s="165"/>
      <c r="B626" s="165"/>
    </row>
    <row r="627" s="148" customFormat="1" spans="1:2">
      <c r="A627" s="165"/>
      <c r="B627" s="165"/>
    </row>
    <row r="628" s="148" customFormat="1" spans="1:2">
      <c r="A628" s="165"/>
      <c r="B628" s="165"/>
    </row>
    <row r="629" s="148" customFormat="1" spans="1:2">
      <c r="A629" s="165"/>
      <c r="B629" s="165"/>
    </row>
    <row r="630" s="148" customFormat="1" spans="1:2">
      <c r="A630" s="165"/>
      <c r="B630" s="165"/>
    </row>
    <row r="631" s="148" customFormat="1" spans="1:2">
      <c r="A631" s="165"/>
      <c r="B631" s="165"/>
    </row>
    <row r="632" s="148" customFormat="1" spans="1:2">
      <c r="A632" s="165"/>
      <c r="B632" s="165"/>
    </row>
    <row r="633" s="148" customFormat="1" spans="1:2">
      <c r="A633" s="165"/>
      <c r="B633" s="165"/>
    </row>
    <row r="634" s="148" customFormat="1" spans="1:2">
      <c r="A634" s="165"/>
      <c r="B634" s="165"/>
    </row>
    <row r="635" s="148" customFormat="1" spans="1:2">
      <c r="A635" s="165"/>
      <c r="B635" s="165"/>
    </row>
    <row r="636" s="148" customFormat="1" spans="1:2">
      <c r="A636" s="165"/>
      <c r="B636" s="165"/>
    </row>
    <row r="637" s="148" customFormat="1" spans="1:2">
      <c r="A637" s="165"/>
      <c r="B637" s="165"/>
    </row>
    <row r="638" s="148" customFormat="1" spans="1:2">
      <c r="A638" s="165"/>
      <c r="B638" s="165"/>
    </row>
    <row r="639" s="148" customFormat="1" spans="1:2">
      <c r="A639" s="165"/>
      <c r="B639" s="165"/>
    </row>
    <row r="640" s="148" customFormat="1" spans="1:2">
      <c r="A640" s="165"/>
      <c r="B640" s="165"/>
    </row>
    <row r="641" s="148" customFormat="1" spans="1:2">
      <c r="A641" s="165"/>
      <c r="B641" s="165"/>
    </row>
    <row r="642" s="148" customFormat="1" spans="1:2">
      <c r="A642" s="165"/>
      <c r="B642" s="165"/>
    </row>
    <row r="643" s="148" customFormat="1" spans="1:2">
      <c r="A643" s="165"/>
      <c r="B643" s="165"/>
    </row>
    <row r="644" s="148" customFormat="1" spans="1:2">
      <c r="A644" s="165"/>
      <c r="B644" s="165"/>
    </row>
    <row r="645" s="148" customFormat="1" spans="1:2">
      <c r="A645" s="165"/>
      <c r="B645" s="165"/>
    </row>
    <row r="646" s="148" customFormat="1" spans="1:2">
      <c r="A646" s="165"/>
      <c r="B646" s="165"/>
    </row>
    <row r="647" s="148" customFormat="1" spans="1:2">
      <c r="A647" s="165"/>
      <c r="B647" s="165"/>
    </row>
    <row r="648" s="148" customFormat="1" spans="1:2">
      <c r="A648" s="165"/>
      <c r="B648" s="165"/>
    </row>
    <row r="649" s="148" customFormat="1" spans="1:2">
      <c r="A649" s="165"/>
      <c r="B649" s="165"/>
    </row>
    <row r="650" s="148" customFormat="1" spans="1:2">
      <c r="A650" s="165"/>
      <c r="B650" s="165"/>
    </row>
    <row r="651" s="148" customFormat="1" spans="1:2">
      <c r="A651" s="165"/>
      <c r="B651" s="165"/>
    </row>
    <row r="652" s="148" customFormat="1" spans="1:2">
      <c r="A652" s="165"/>
      <c r="B652" s="165"/>
    </row>
    <row r="653" s="148" customFormat="1" spans="1:2">
      <c r="A653" s="165"/>
      <c r="B653" s="165"/>
    </row>
    <row r="654" s="148" customFormat="1" spans="1:2">
      <c r="A654" s="165"/>
      <c r="B654" s="165"/>
    </row>
    <row r="655" s="148" customFormat="1" spans="1:2">
      <c r="A655" s="165"/>
      <c r="B655" s="165"/>
    </row>
    <row r="656" s="148" customFormat="1" spans="1:2">
      <c r="A656" s="165"/>
      <c r="B656" s="165"/>
    </row>
    <row r="657" s="148" customFormat="1" spans="1:2">
      <c r="A657" s="165"/>
      <c r="B657" s="165"/>
    </row>
    <row r="658" s="148" customFormat="1" spans="1:2">
      <c r="A658" s="165"/>
      <c r="B658" s="165"/>
    </row>
    <row r="659" s="148" customFormat="1" spans="1:2">
      <c r="A659" s="165"/>
      <c r="B659" s="165"/>
    </row>
    <row r="660" s="148" customFormat="1" spans="1:2">
      <c r="A660" s="165"/>
      <c r="B660" s="165"/>
    </row>
    <row r="661" s="148" customFormat="1" spans="1:2">
      <c r="A661" s="165"/>
      <c r="B661" s="165"/>
    </row>
    <row r="662" s="148" customFormat="1" spans="1:2">
      <c r="A662" s="165"/>
      <c r="B662" s="165"/>
    </row>
    <row r="663" s="148" customFormat="1" spans="1:2">
      <c r="A663" s="165"/>
      <c r="B663" s="165"/>
    </row>
    <row r="664" s="148" customFormat="1" spans="1:2">
      <c r="A664" s="165"/>
      <c r="B664" s="165"/>
    </row>
    <row r="665" s="148" customFormat="1" spans="1:2">
      <c r="A665" s="165"/>
      <c r="B665" s="165"/>
    </row>
    <row r="666" s="148" customFormat="1" spans="1:2">
      <c r="A666" s="165"/>
      <c r="B666" s="165"/>
    </row>
    <row r="667" s="148" customFormat="1" spans="1:2">
      <c r="A667" s="165"/>
      <c r="B667" s="165"/>
    </row>
    <row r="668" s="148" customFormat="1" spans="1:2">
      <c r="A668" s="165"/>
      <c r="B668" s="165"/>
    </row>
    <row r="669" s="148" customFormat="1" spans="1:2">
      <c r="A669" s="165"/>
      <c r="B669" s="165"/>
    </row>
    <row r="670" s="148" customFormat="1" spans="1:2">
      <c r="A670" s="165"/>
      <c r="B670" s="165"/>
    </row>
    <row r="671" s="148" customFormat="1" spans="1:2">
      <c r="A671" s="165"/>
      <c r="B671" s="165"/>
    </row>
    <row r="672" s="148" customFormat="1" spans="1:2">
      <c r="A672" s="165"/>
      <c r="B672" s="165"/>
    </row>
    <row r="673" s="148" customFormat="1" spans="1:2">
      <c r="A673" s="165"/>
      <c r="B673" s="165"/>
    </row>
    <row r="674" s="148" customFormat="1" spans="1:2">
      <c r="A674" s="165"/>
      <c r="B674" s="165"/>
    </row>
    <row r="675" s="148" customFormat="1" spans="1:2">
      <c r="A675" s="165"/>
      <c r="B675" s="165"/>
    </row>
    <row r="676" s="148" customFormat="1" spans="1:2">
      <c r="A676" s="165"/>
      <c r="B676" s="165"/>
    </row>
    <row r="677" s="148" customFormat="1" spans="1:2">
      <c r="A677" s="165"/>
      <c r="B677" s="165"/>
    </row>
    <row r="678" s="148" customFormat="1" spans="1:2">
      <c r="A678" s="165"/>
      <c r="B678" s="165"/>
    </row>
    <row r="679" s="148" customFormat="1" spans="1:2">
      <c r="A679" s="165"/>
      <c r="B679" s="165"/>
    </row>
    <row r="680" s="148" customFormat="1" spans="1:2">
      <c r="A680" s="165"/>
      <c r="B680" s="165"/>
    </row>
    <row r="681" s="148" customFormat="1" spans="1:2">
      <c r="A681" s="165"/>
      <c r="B681" s="165"/>
    </row>
    <row r="682" s="148" customFormat="1" spans="1:2">
      <c r="A682" s="165"/>
      <c r="B682" s="165"/>
    </row>
    <row r="683" s="148" customFormat="1" spans="1:2">
      <c r="A683" s="165"/>
      <c r="B683" s="165"/>
    </row>
    <row r="684" s="148" customFormat="1" spans="1:2">
      <c r="A684" s="165"/>
      <c r="B684" s="165"/>
    </row>
    <row r="685" s="148" customFormat="1" spans="1:2">
      <c r="A685" s="165"/>
      <c r="B685" s="165"/>
    </row>
    <row r="686" s="148" customFormat="1" spans="1:2">
      <c r="A686" s="165"/>
      <c r="B686" s="165"/>
    </row>
    <row r="687" s="148" customFormat="1" spans="1:2">
      <c r="A687" s="165"/>
      <c r="B687" s="165"/>
    </row>
    <row r="688" s="148" customFormat="1" spans="1:2">
      <c r="A688" s="165"/>
      <c r="B688" s="165"/>
    </row>
    <row r="689" s="148" customFormat="1" spans="1:2">
      <c r="A689" s="165"/>
      <c r="B689" s="165"/>
    </row>
    <row r="690" s="148" customFormat="1" spans="1:2">
      <c r="A690" s="165"/>
      <c r="B690" s="165"/>
    </row>
    <row r="691" s="148" customFormat="1" spans="1:2">
      <c r="A691" s="165"/>
      <c r="B691" s="165"/>
    </row>
    <row r="692" s="148" customFormat="1" spans="1:2">
      <c r="A692" s="165"/>
      <c r="B692" s="165"/>
    </row>
    <row r="693" s="148" customFormat="1" spans="1:2">
      <c r="A693" s="165"/>
      <c r="B693" s="165"/>
    </row>
    <row r="694" s="148" customFormat="1" spans="1:2">
      <c r="A694" s="165"/>
      <c r="B694" s="165"/>
    </row>
    <row r="695" s="148" customFormat="1" spans="1:2">
      <c r="A695" s="165"/>
      <c r="B695" s="165"/>
    </row>
    <row r="696" s="148" customFormat="1" spans="1:2">
      <c r="A696" s="165"/>
      <c r="B696" s="165"/>
    </row>
    <row r="697" s="148" customFormat="1" spans="1:2">
      <c r="A697" s="165"/>
      <c r="B697" s="165"/>
    </row>
    <row r="698" s="148" customFormat="1" spans="1:2">
      <c r="A698" s="165"/>
      <c r="B698" s="165"/>
    </row>
    <row r="699" s="148" customFormat="1" spans="1:2">
      <c r="A699" s="165"/>
      <c r="B699" s="165"/>
    </row>
    <row r="700" s="148" customFormat="1" spans="1:2">
      <c r="A700" s="165"/>
      <c r="B700" s="165"/>
    </row>
    <row r="701" s="148" customFormat="1" spans="1:2">
      <c r="A701" s="165"/>
      <c r="B701" s="165"/>
    </row>
    <row r="702" s="148" customFormat="1" spans="1:2">
      <c r="A702" s="165"/>
      <c r="B702" s="165"/>
    </row>
    <row r="703" s="148" customFormat="1" spans="1:2">
      <c r="A703" s="165"/>
      <c r="B703" s="165"/>
    </row>
    <row r="704" s="148" customFormat="1" spans="1:2">
      <c r="A704" s="165"/>
      <c r="B704" s="165"/>
    </row>
    <row r="705" s="148" customFormat="1" spans="1:2">
      <c r="A705" s="165"/>
      <c r="B705" s="165"/>
    </row>
    <row r="706" s="148" customFormat="1" spans="1:2">
      <c r="A706" s="165"/>
      <c r="B706" s="165"/>
    </row>
    <row r="707" s="148" customFormat="1" spans="1:2">
      <c r="A707" s="165"/>
      <c r="B707" s="165"/>
    </row>
    <row r="708" s="148" customFormat="1" spans="1:2">
      <c r="A708" s="165"/>
      <c r="B708" s="165"/>
    </row>
    <row r="709" s="148" customFormat="1" spans="1:2">
      <c r="A709" s="165"/>
      <c r="B709" s="165"/>
    </row>
    <row r="710" s="148" customFormat="1" spans="1:2">
      <c r="A710" s="165"/>
      <c r="B710" s="165"/>
    </row>
    <row r="711" s="148" customFormat="1" spans="1:2">
      <c r="A711" s="165"/>
      <c r="B711" s="165"/>
    </row>
    <row r="712" s="148" customFormat="1" spans="1:2">
      <c r="A712" s="165"/>
      <c r="B712" s="165"/>
    </row>
    <row r="713" s="148" customFormat="1" spans="1:2">
      <c r="A713" s="165"/>
      <c r="B713" s="165"/>
    </row>
    <row r="714" s="148" customFormat="1" spans="1:2">
      <c r="A714" s="165"/>
      <c r="B714" s="165"/>
    </row>
    <row r="715" s="148" customFormat="1" spans="1:2">
      <c r="A715" s="165"/>
      <c r="B715" s="165"/>
    </row>
    <row r="716" s="148" customFormat="1" spans="1:2">
      <c r="A716" s="165"/>
      <c r="B716" s="165"/>
    </row>
    <row r="717" s="148" customFormat="1" spans="1:2">
      <c r="A717" s="165"/>
      <c r="B717" s="165"/>
    </row>
    <row r="718" s="148" customFormat="1" spans="1:2">
      <c r="A718" s="165"/>
      <c r="B718" s="165"/>
    </row>
    <row r="719" s="148" customFormat="1" spans="1:2">
      <c r="A719" s="165"/>
      <c r="B719" s="165"/>
    </row>
    <row r="720" s="148" customFormat="1" spans="1:2">
      <c r="A720" s="165"/>
      <c r="B720" s="165"/>
    </row>
    <row r="721" s="148" customFormat="1" spans="1:2">
      <c r="A721" s="165"/>
      <c r="B721" s="165"/>
    </row>
    <row r="722" s="148" customFormat="1" spans="1:2">
      <c r="A722" s="165"/>
      <c r="B722" s="165"/>
    </row>
    <row r="723" s="148" customFormat="1" spans="1:2">
      <c r="A723" s="165"/>
      <c r="B723" s="165"/>
    </row>
    <row r="724" s="148" customFormat="1" spans="1:2">
      <c r="A724" s="165"/>
      <c r="B724" s="165"/>
    </row>
    <row r="725" s="148" customFormat="1" spans="1:2">
      <c r="A725" s="165"/>
      <c r="B725" s="165"/>
    </row>
    <row r="726" s="148" customFormat="1" spans="1:2">
      <c r="A726" s="165"/>
      <c r="B726" s="165"/>
    </row>
    <row r="727" s="148" customFormat="1" spans="1:2">
      <c r="A727" s="165"/>
      <c r="B727" s="165"/>
    </row>
    <row r="728" s="148" customFormat="1" spans="1:2">
      <c r="A728" s="165"/>
      <c r="B728" s="165"/>
    </row>
    <row r="729" s="148" customFormat="1" spans="1:2">
      <c r="A729" s="165"/>
      <c r="B729" s="165"/>
    </row>
    <row r="730" s="148" customFormat="1" spans="1:2">
      <c r="A730" s="165"/>
      <c r="B730" s="165"/>
    </row>
    <row r="731" s="148" customFormat="1" spans="1:2">
      <c r="A731" s="165"/>
      <c r="B731" s="165"/>
    </row>
    <row r="732" s="148" customFormat="1" spans="1:2">
      <c r="A732" s="165"/>
      <c r="B732" s="165"/>
    </row>
    <row r="733" s="148" customFormat="1" spans="1:2">
      <c r="A733" s="165"/>
      <c r="B733" s="165"/>
    </row>
    <row r="734" s="148" customFormat="1" spans="1:2">
      <c r="A734" s="165"/>
      <c r="B734" s="165"/>
    </row>
    <row r="735" s="148" customFormat="1" spans="1:2">
      <c r="A735" s="165"/>
      <c r="B735" s="165"/>
    </row>
    <row r="736" s="148" customFormat="1" spans="1:2">
      <c r="A736" s="165"/>
      <c r="B736" s="165"/>
    </row>
    <row r="737" s="148" customFormat="1" spans="1:2">
      <c r="A737" s="165"/>
      <c r="B737" s="165"/>
    </row>
    <row r="738" s="148" customFormat="1" spans="1:2">
      <c r="A738" s="165"/>
      <c r="B738" s="165"/>
    </row>
    <row r="739" s="148" customFormat="1" spans="1:2">
      <c r="A739" s="165"/>
      <c r="B739" s="165"/>
    </row>
    <row r="740" s="148" customFormat="1" spans="1:2">
      <c r="A740" s="165"/>
      <c r="B740" s="165"/>
    </row>
    <row r="741" s="148" customFormat="1" spans="1:2">
      <c r="A741" s="165"/>
      <c r="B741" s="165"/>
    </row>
    <row r="742" s="148" customFormat="1" spans="1:2">
      <c r="A742" s="165"/>
      <c r="B742" s="165"/>
    </row>
    <row r="743" s="148" customFormat="1" spans="1:2">
      <c r="A743" s="165"/>
      <c r="B743" s="165"/>
    </row>
    <row r="744" s="148" customFormat="1" spans="1:2">
      <c r="A744" s="165"/>
      <c r="B744" s="165"/>
    </row>
    <row r="745" s="148" customFormat="1" spans="1:2">
      <c r="A745" s="165"/>
      <c r="B745" s="165"/>
    </row>
    <row r="746" s="148" customFormat="1" spans="1:2">
      <c r="A746" s="165"/>
      <c r="B746" s="165"/>
    </row>
  </sheetData>
  <mergeCells count="1">
    <mergeCell ref="A1:B1"/>
  </mergeCells>
  <pageMargins left="0.751388888888889" right="0.751388888888889" top="1" bottom="1" header="0.511805555555556" footer="0.511805555555556"/>
  <pageSetup paperSize="9" scale="97" orientation="portrait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/>
  <dimension ref="A1:B20"/>
  <sheetViews>
    <sheetView workbookViewId="0">
      <selection activeCell="B6" sqref="B6"/>
    </sheetView>
  </sheetViews>
  <sheetFormatPr defaultColWidth="9" defaultRowHeight="15" outlineLevelCol="1"/>
  <cols>
    <col min="1" max="1" width="43.75" style="22" customWidth="1"/>
    <col min="2" max="2" width="42" style="22" customWidth="1"/>
    <col min="3" max="4" width="9" style="22"/>
    <col min="5" max="5" width="18.5" style="22" customWidth="1"/>
    <col min="6" max="6" width="27.75" style="22" customWidth="1"/>
    <col min="7" max="16384" width="9" style="22"/>
  </cols>
  <sheetData>
    <row r="1" s="22" customFormat="1" ht="22.5" spans="1:2">
      <c r="A1" s="24" t="s">
        <v>578</v>
      </c>
      <c r="B1" s="24"/>
    </row>
    <row r="2" s="22" customFormat="1" spans="1:2">
      <c r="A2" s="25" t="s">
        <v>24</v>
      </c>
      <c r="B2" s="25"/>
    </row>
    <row r="3" s="22" customFormat="1" spans="1:2">
      <c r="A3" s="26" t="s">
        <v>579</v>
      </c>
      <c r="B3" s="26" t="s">
        <v>580</v>
      </c>
    </row>
    <row r="4" s="22" customFormat="1" spans="1:2">
      <c r="A4" s="26"/>
      <c r="B4" s="26"/>
    </row>
    <row r="5" s="22" customFormat="1" ht="27" customHeight="1" spans="1:2">
      <c r="A5" s="27">
        <v>412120</v>
      </c>
      <c r="B5" s="27">
        <v>412114</v>
      </c>
    </row>
    <row r="6" s="22" customFormat="1" spans="1:2">
      <c r="A6" s="28"/>
      <c r="B6" s="28"/>
    </row>
    <row r="7" s="22" customFormat="1" spans="1:2">
      <c r="A7" s="28"/>
      <c r="B7" s="28"/>
    </row>
    <row r="8" s="22" customFormat="1" spans="1:2">
      <c r="A8" s="28"/>
      <c r="B8" s="28"/>
    </row>
    <row r="9" s="22" customFormat="1" spans="1:2">
      <c r="A9" s="28"/>
      <c r="B9" s="28"/>
    </row>
    <row r="10" s="22" customFormat="1" ht="22.5" spans="1:2">
      <c r="A10" s="24" t="s">
        <v>581</v>
      </c>
      <c r="B10" s="24"/>
    </row>
    <row r="11" s="22" customFormat="1" spans="1:2">
      <c r="A11" s="25" t="s">
        <v>24</v>
      </c>
      <c r="B11" s="25"/>
    </row>
    <row r="12" s="22" customFormat="1" ht="19" customHeight="1" spans="1:2">
      <c r="A12" s="31" t="s">
        <v>582</v>
      </c>
      <c r="B12" s="32" t="s">
        <v>583</v>
      </c>
    </row>
    <row r="13" s="22" customFormat="1" ht="27" customHeight="1" spans="1:2">
      <c r="A13" s="31">
        <v>42825</v>
      </c>
      <c r="B13" s="31">
        <v>11200</v>
      </c>
    </row>
    <row r="19" s="22" customFormat="1" ht="17.25" spans="1:1">
      <c r="A19" s="29"/>
    </row>
    <row r="20" s="22" customFormat="1" ht="24" customHeight="1" spans="1:2">
      <c r="A20" s="30"/>
      <c r="B20" s="30"/>
    </row>
  </sheetData>
  <mergeCells count="7">
    <mergeCell ref="A1:B1"/>
    <mergeCell ref="A2:B2"/>
    <mergeCell ref="A10:B10"/>
    <mergeCell ref="A11:B11"/>
    <mergeCell ref="A20:B20"/>
    <mergeCell ref="A3:A4"/>
    <mergeCell ref="B3:B4"/>
  </mergeCells>
  <pageMargins left="0.75" right="0.75" top="1" bottom="1" header="0.511805555555556" footer="0.511805555555556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/>
  <dimension ref="A1:B11"/>
  <sheetViews>
    <sheetView tabSelected="1" workbookViewId="0">
      <selection activeCell="A11" sqref="A11:B11"/>
    </sheetView>
  </sheetViews>
  <sheetFormatPr defaultColWidth="9" defaultRowHeight="15" outlineLevelCol="1"/>
  <cols>
    <col min="1" max="1" width="43.75" style="22" customWidth="1"/>
    <col min="2" max="2" width="42" style="22" customWidth="1"/>
    <col min="3" max="3" width="27.875" style="22" customWidth="1"/>
    <col min="4" max="5" width="9" style="22"/>
    <col min="6" max="6" width="18.5" style="22" customWidth="1"/>
    <col min="7" max="7" width="27.75" style="22" customWidth="1"/>
    <col min="8" max="16384" width="9" style="22"/>
  </cols>
  <sheetData>
    <row r="1" s="22" customFormat="1" spans="1:1">
      <c r="A1" s="23"/>
    </row>
    <row r="2" s="22" customFormat="1" ht="22.5" spans="1:2">
      <c r="A2" s="24" t="s">
        <v>584</v>
      </c>
      <c r="B2" s="24"/>
    </row>
    <row r="3" s="22" customFormat="1" spans="1:2">
      <c r="A3" s="25" t="s">
        <v>24</v>
      </c>
      <c r="B3" s="25"/>
    </row>
    <row r="4" s="22" customFormat="1" spans="1:2">
      <c r="A4" s="26" t="s">
        <v>579</v>
      </c>
      <c r="B4" s="26" t="s">
        <v>580</v>
      </c>
    </row>
    <row r="5" s="22" customFormat="1" spans="1:2">
      <c r="A5" s="26"/>
      <c r="B5" s="26"/>
    </row>
    <row r="6" s="22" customFormat="1" ht="27" customHeight="1" spans="1:2">
      <c r="A6" s="27">
        <v>249000</v>
      </c>
      <c r="B6" s="27">
        <v>249000</v>
      </c>
    </row>
    <row r="7" s="22" customFormat="1" spans="1:2">
      <c r="A7" s="28"/>
      <c r="B7" s="28"/>
    </row>
    <row r="8" s="22" customFormat="1" spans="1:2">
      <c r="A8" s="28"/>
      <c r="B8" s="28"/>
    </row>
    <row r="10" s="22" customFormat="1" ht="17.25" spans="1:1">
      <c r="A10" s="29"/>
    </row>
    <row r="11" s="22" customFormat="1" ht="24" customHeight="1" spans="1:2">
      <c r="A11" s="30"/>
      <c r="B11" s="30"/>
    </row>
  </sheetData>
  <mergeCells count="5">
    <mergeCell ref="A2:B2"/>
    <mergeCell ref="A3:B3"/>
    <mergeCell ref="A11:B11"/>
    <mergeCell ref="A4:A5"/>
    <mergeCell ref="B4:B5"/>
  </mergeCells>
  <pageMargins left="0.75" right="0.75" top="1" bottom="1" header="0.511805555555556" footer="0.511805555555556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1">
    <pageSetUpPr fitToPage="1"/>
  </sheetPr>
  <dimension ref="A1:B27"/>
  <sheetViews>
    <sheetView topLeftCell="A16" workbookViewId="0">
      <selection activeCell="D29" sqref="D29"/>
    </sheetView>
  </sheetViews>
  <sheetFormatPr defaultColWidth="9" defaultRowHeight="13.5" outlineLevelCol="1"/>
  <cols>
    <col min="1" max="1" width="47.875" style="12" customWidth="1"/>
    <col min="2" max="2" width="35.625" style="12" customWidth="1"/>
    <col min="3" max="16384" width="9" style="12"/>
  </cols>
  <sheetData>
    <row r="1" s="11" customFormat="1" ht="33.95" customHeight="1" spans="1:2">
      <c r="A1" s="13" t="s">
        <v>585</v>
      </c>
      <c r="B1" s="14"/>
    </row>
    <row r="2" s="11" customFormat="1" ht="14.25" spans="1:2">
      <c r="A2" s="15"/>
      <c r="B2" s="15"/>
    </row>
    <row r="3" s="11" customFormat="1" ht="17.1" customHeight="1" spans="1:2">
      <c r="A3" s="15" t="s">
        <v>586</v>
      </c>
      <c r="B3" s="15"/>
    </row>
    <row r="4" s="11" customFormat="1" ht="24.95" customHeight="1" spans="1:2">
      <c r="A4" s="5" t="s">
        <v>25</v>
      </c>
      <c r="B4" s="5" t="s">
        <v>26</v>
      </c>
    </row>
    <row r="5" ht="24.95" customHeight="1" spans="1:2">
      <c r="A5" s="16" t="s">
        <v>587</v>
      </c>
      <c r="B5" s="17">
        <f>SUM(B6:B7)</f>
        <v>594117</v>
      </c>
    </row>
    <row r="6" ht="24.95" customHeight="1" spans="1:2">
      <c r="A6" s="16" t="s">
        <v>588</v>
      </c>
      <c r="B6" s="17">
        <v>396917</v>
      </c>
    </row>
    <row r="7" ht="24.95" customHeight="1" spans="1:2">
      <c r="A7" s="16" t="s">
        <v>589</v>
      </c>
      <c r="B7" s="17">
        <v>197200</v>
      </c>
    </row>
    <row r="8" ht="24.95" customHeight="1" spans="1:2">
      <c r="A8" s="16" t="s">
        <v>590</v>
      </c>
      <c r="B8" s="18">
        <f>SUM(B9:B10)</f>
        <v>594520</v>
      </c>
    </row>
    <row r="9" ht="24.95" customHeight="1" spans="1:2">
      <c r="A9" s="16" t="s">
        <v>588</v>
      </c>
      <c r="B9" s="17">
        <v>397320</v>
      </c>
    </row>
    <row r="10" ht="24.95" customHeight="1" spans="1:2">
      <c r="A10" s="16" t="s">
        <v>589</v>
      </c>
      <c r="B10" s="17">
        <v>197200</v>
      </c>
    </row>
    <row r="11" ht="24.95" customHeight="1" spans="1:2">
      <c r="A11" s="16" t="s">
        <v>591</v>
      </c>
      <c r="B11" s="19">
        <f>SUM(B12:B13)</f>
        <v>18972</v>
      </c>
    </row>
    <row r="12" ht="24.95" customHeight="1" spans="1:2">
      <c r="A12" s="16" t="s">
        <v>592</v>
      </c>
      <c r="B12" s="17">
        <v>18972</v>
      </c>
    </row>
    <row r="13" ht="24.95" customHeight="1" spans="1:2">
      <c r="A13" s="16" t="s">
        <v>593</v>
      </c>
      <c r="B13" s="19"/>
    </row>
    <row r="14" ht="24.95" customHeight="1" spans="1:2">
      <c r="A14" s="16" t="s">
        <v>594</v>
      </c>
      <c r="B14" s="19">
        <f>SUM(B15:B16)</f>
        <v>19285</v>
      </c>
    </row>
    <row r="15" ht="24.95" customHeight="1" spans="1:2">
      <c r="A15" s="16" t="s">
        <v>595</v>
      </c>
      <c r="B15" s="19">
        <v>13956</v>
      </c>
    </row>
    <row r="16" ht="24.95" customHeight="1" spans="1:2">
      <c r="A16" s="16" t="s">
        <v>596</v>
      </c>
      <c r="B16" s="19">
        <v>5329</v>
      </c>
    </row>
    <row r="17" ht="24.95" customHeight="1" spans="1:2">
      <c r="A17" s="16" t="s">
        <v>597</v>
      </c>
      <c r="B17" s="17">
        <f>B18+B20+B19</f>
        <v>77671</v>
      </c>
    </row>
    <row r="18" ht="24.95" customHeight="1" spans="1:2">
      <c r="A18" s="16" t="s">
        <v>598</v>
      </c>
      <c r="B18" s="18">
        <v>10800</v>
      </c>
    </row>
    <row r="19" ht="24.95" customHeight="1" spans="1:2">
      <c r="A19" s="16" t="s">
        <v>599</v>
      </c>
      <c r="B19" s="18">
        <v>18971</v>
      </c>
    </row>
    <row r="20" ht="24.95" customHeight="1" spans="1:2">
      <c r="A20" s="16" t="s">
        <v>600</v>
      </c>
      <c r="B20" s="20">
        <v>47900</v>
      </c>
    </row>
    <row r="21" ht="24.95" customHeight="1" spans="1:2">
      <c r="A21" s="16" t="s">
        <v>601</v>
      </c>
      <c r="B21" s="19">
        <f>SUM(B22:B23)</f>
        <v>3</v>
      </c>
    </row>
    <row r="22" ht="24.95" customHeight="1" spans="1:2">
      <c r="A22" s="16" t="s">
        <v>592</v>
      </c>
      <c r="B22" s="17">
        <v>3</v>
      </c>
    </row>
    <row r="23" ht="24.95" customHeight="1" spans="1:2">
      <c r="A23" s="16" t="s">
        <v>593</v>
      </c>
      <c r="B23" s="19"/>
    </row>
    <row r="24" ht="24.95" customHeight="1" spans="1:2">
      <c r="A24" s="16" t="s">
        <v>602</v>
      </c>
      <c r="B24" s="19">
        <f>SUM(B25:B26)</f>
        <v>22183</v>
      </c>
    </row>
    <row r="25" ht="24.95" customHeight="1" spans="1:2">
      <c r="A25" s="16" t="s">
        <v>595</v>
      </c>
      <c r="B25" s="19">
        <v>14694</v>
      </c>
    </row>
    <row r="26" ht="24.95" customHeight="1" spans="1:2">
      <c r="A26" s="16" t="s">
        <v>596</v>
      </c>
      <c r="B26" s="19">
        <v>7489</v>
      </c>
    </row>
    <row r="27" ht="75" customHeight="1" spans="1:2">
      <c r="A27" s="21"/>
      <c r="B27" s="21"/>
    </row>
  </sheetData>
  <mergeCells count="3">
    <mergeCell ref="A1:B1"/>
    <mergeCell ref="A3:B3"/>
    <mergeCell ref="A27:B27"/>
  </mergeCells>
  <hyperlinks>
    <hyperlink ref="A1" location="'Sheet1'!A1" display="政府债券发行及还本付息情况表 "/>
  </hyperlinks>
  <pageMargins left="0.751388888888889" right="0.751388888888889" top="1" bottom="1" header="0.5" footer="0.5"/>
  <pageSetup paperSize="9" scale="91" orientation="portrait" horizontalDpi="6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2"/>
  <dimension ref="A1:E8"/>
  <sheetViews>
    <sheetView workbookViewId="0">
      <selection activeCell="A1" sqref="A1:E1"/>
    </sheetView>
  </sheetViews>
  <sheetFormatPr defaultColWidth="9" defaultRowHeight="13.5" outlineLevelRow="7" outlineLevelCol="4"/>
  <cols>
    <col min="1" max="1" width="7.375" style="1" customWidth="1"/>
    <col min="2" max="2" width="39.125" style="1" customWidth="1"/>
    <col min="3" max="3" width="31.5" style="1" customWidth="1"/>
    <col min="4" max="4" width="9.875" style="1" customWidth="1"/>
    <col min="5" max="5" width="11.5" style="1" customWidth="1"/>
    <col min="6" max="16384" width="9" style="1"/>
  </cols>
  <sheetData>
    <row r="1" ht="37" customHeight="1" spans="1:5">
      <c r="A1" s="2" t="s">
        <v>22</v>
      </c>
      <c r="B1" s="3"/>
      <c r="C1" s="3"/>
      <c r="D1" s="3"/>
      <c r="E1" s="3"/>
    </row>
    <row r="2" spans="1:5">
      <c r="A2" s="4" t="s">
        <v>24</v>
      </c>
      <c r="B2" s="4"/>
      <c r="C2" s="4"/>
      <c r="D2" s="4"/>
      <c r="E2" s="4"/>
    </row>
    <row r="3" ht="34" customHeight="1" spans="1:5">
      <c r="A3" s="5" t="s">
        <v>603</v>
      </c>
      <c r="B3" s="5" t="s">
        <v>604</v>
      </c>
      <c r="C3" s="5" t="s">
        <v>605</v>
      </c>
      <c r="D3" s="5" t="s">
        <v>606</v>
      </c>
      <c r="E3" s="5" t="s">
        <v>607</v>
      </c>
    </row>
    <row r="4" ht="50" customHeight="1" spans="1:5">
      <c r="A4" s="6" t="s">
        <v>608</v>
      </c>
      <c r="B4" s="7" t="s">
        <v>609</v>
      </c>
      <c r="C4" s="6" t="s">
        <v>610</v>
      </c>
      <c r="D4" s="6">
        <v>8800</v>
      </c>
      <c r="E4" s="8">
        <v>44350</v>
      </c>
    </row>
    <row r="5" ht="50" customHeight="1" spans="1:5">
      <c r="A5" s="6" t="s">
        <v>608</v>
      </c>
      <c r="B5" s="9" t="s">
        <v>611</v>
      </c>
      <c r="C5" s="6" t="s">
        <v>612</v>
      </c>
      <c r="D5" s="6">
        <v>9000</v>
      </c>
      <c r="E5" s="8">
        <v>44448</v>
      </c>
    </row>
    <row r="6" ht="50" customHeight="1" spans="1:5">
      <c r="A6" s="6" t="s">
        <v>608</v>
      </c>
      <c r="B6" s="9" t="s">
        <v>613</v>
      </c>
      <c r="C6" s="6" t="s">
        <v>612</v>
      </c>
      <c r="D6" s="6">
        <v>10000</v>
      </c>
      <c r="E6" s="8">
        <v>44494</v>
      </c>
    </row>
    <row r="7" ht="50" customHeight="1" spans="1:5">
      <c r="A7" s="6" t="s">
        <v>608</v>
      </c>
      <c r="B7" s="10" t="s">
        <v>614</v>
      </c>
      <c r="C7" s="6" t="s">
        <v>610</v>
      </c>
      <c r="D7" s="9">
        <v>2000</v>
      </c>
      <c r="E7" s="8">
        <v>44494</v>
      </c>
    </row>
    <row r="8" ht="50" customHeight="1" spans="1:5">
      <c r="A8" s="6" t="s">
        <v>608</v>
      </c>
      <c r="B8" s="10" t="s">
        <v>615</v>
      </c>
      <c r="C8" s="6" t="s">
        <v>612</v>
      </c>
      <c r="D8" s="9">
        <v>28900</v>
      </c>
      <c r="E8" s="8">
        <v>44530</v>
      </c>
    </row>
  </sheetData>
  <mergeCells count="2">
    <mergeCell ref="A1:E1"/>
    <mergeCell ref="A2:E2"/>
  </mergeCells>
  <hyperlinks>
    <hyperlink ref="A1" location="'Sheet1'!A1" display="地方政府债券使用情况表"/>
  </hyperlink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B27"/>
  <sheetViews>
    <sheetView workbookViewId="0">
      <selection activeCell="A1" sqref="A1:B1"/>
    </sheetView>
  </sheetViews>
  <sheetFormatPr defaultColWidth="9" defaultRowHeight="13.5" outlineLevelCol="1"/>
  <cols>
    <col min="1" max="2" width="37.125" style="1" customWidth="1"/>
    <col min="3" max="16384" width="9" style="1"/>
  </cols>
  <sheetData>
    <row r="1" ht="30" customHeight="1" spans="1:2">
      <c r="A1" s="138" t="s">
        <v>23</v>
      </c>
      <c r="B1" s="139"/>
    </row>
    <row r="2" ht="30" customHeight="1" spans="1:2">
      <c r="A2" s="140"/>
      <c r="B2" s="141" t="s">
        <v>51</v>
      </c>
    </row>
    <row r="3" ht="30" customHeight="1" spans="1:2">
      <c r="A3" s="142" t="s">
        <v>52</v>
      </c>
      <c r="B3" s="142" t="s">
        <v>26</v>
      </c>
    </row>
    <row r="4" ht="30" customHeight="1" spans="1:2">
      <c r="A4" s="143" t="s">
        <v>53</v>
      </c>
      <c r="B4" s="144">
        <v>86374</v>
      </c>
    </row>
    <row r="5" ht="30" customHeight="1" spans="1:2">
      <c r="A5" s="143" t="s">
        <v>54</v>
      </c>
      <c r="B5" s="144">
        <v>478</v>
      </c>
    </row>
    <row r="6" ht="30" customHeight="1" spans="1:2">
      <c r="A6" s="143" t="s">
        <v>55</v>
      </c>
      <c r="B6" s="144">
        <v>12178</v>
      </c>
    </row>
    <row r="7" ht="30" customHeight="1" spans="1:2">
      <c r="A7" s="143" t="s">
        <v>56</v>
      </c>
      <c r="B7" s="144">
        <v>112894</v>
      </c>
    </row>
    <row r="8" ht="30" customHeight="1" spans="1:2">
      <c r="A8" s="143" t="s">
        <v>57</v>
      </c>
      <c r="B8" s="144">
        <v>8627</v>
      </c>
    </row>
    <row r="9" ht="30" customHeight="1" spans="1:2">
      <c r="A9" s="143" t="s">
        <v>58</v>
      </c>
      <c r="B9" s="144">
        <v>3197</v>
      </c>
    </row>
    <row r="10" ht="30" customHeight="1" spans="1:2">
      <c r="A10" s="143" t="s">
        <v>59</v>
      </c>
      <c r="B10" s="144">
        <v>70877</v>
      </c>
    </row>
    <row r="11" ht="30" customHeight="1" spans="1:2">
      <c r="A11" s="143" t="s">
        <v>60</v>
      </c>
      <c r="B11" s="144">
        <v>31283</v>
      </c>
    </row>
    <row r="12" ht="30" customHeight="1" spans="1:2">
      <c r="A12" s="143" t="s">
        <v>61</v>
      </c>
      <c r="B12" s="144">
        <v>5049</v>
      </c>
    </row>
    <row r="13" ht="30" customHeight="1" spans="1:2">
      <c r="A13" s="143" t="s">
        <v>62</v>
      </c>
      <c r="B13" s="144">
        <v>185246</v>
      </c>
    </row>
    <row r="14" ht="30" customHeight="1" spans="1:2">
      <c r="A14" s="143" t="s">
        <v>63</v>
      </c>
      <c r="B14" s="144">
        <v>14604</v>
      </c>
    </row>
    <row r="15" ht="30" customHeight="1" spans="1:2">
      <c r="A15" s="143" t="s">
        <v>64</v>
      </c>
      <c r="B15" s="144">
        <v>867</v>
      </c>
    </row>
    <row r="16" ht="30" customHeight="1" spans="1:2">
      <c r="A16" s="143" t="s">
        <v>65</v>
      </c>
      <c r="B16" s="144">
        <v>995</v>
      </c>
    </row>
    <row r="17" ht="30" customHeight="1" spans="1:2">
      <c r="A17" s="143" t="s">
        <v>66</v>
      </c>
      <c r="B17" s="144">
        <v>746</v>
      </c>
    </row>
    <row r="18" ht="30" customHeight="1" spans="1:2">
      <c r="A18" s="143" t="s">
        <v>67</v>
      </c>
      <c r="B18" s="144">
        <v>7</v>
      </c>
    </row>
    <row r="19" ht="30" customHeight="1" spans="1:2">
      <c r="A19" s="143" t="s">
        <v>68</v>
      </c>
      <c r="B19" s="144">
        <v>10066</v>
      </c>
    </row>
    <row r="20" ht="30" customHeight="1" spans="1:2">
      <c r="A20" s="143" t="s">
        <v>69</v>
      </c>
      <c r="B20" s="144">
        <v>4076</v>
      </c>
    </row>
    <row r="21" ht="30" customHeight="1" spans="1:2">
      <c r="A21" s="143" t="s">
        <v>70</v>
      </c>
      <c r="B21" s="144">
        <v>2000</v>
      </c>
    </row>
    <row r="22" ht="30" customHeight="1" spans="1:2">
      <c r="A22" s="143" t="s">
        <v>71</v>
      </c>
      <c r="B22" s="144">
        <v>14694</v>
      </c>
    </row>
    <row r="23" ht="30" customHeight="1" spans="1:2">
      <c r="A23" s="145" t="s">
        <v>72</v>
      </c>
      <c r="B23" s="146">
        <v>564258</v>
      </c>
    </row>
    <row r="24" ht="30" customHeight="1" spans="1:2">
      <c r="A24" s="143" t="s">
        <v>73</v>
      </c>
      <c r="B24" s="144">
        <v>110561</v>
      </c>
    </row>
    <row r="25" ht="30" customHeight="1" spans="1:2">
      <c r="A25" s="143" t="s">
        <v>74</v>
      </c>
      <c r="B25" s="144">
        <v>93600</v>
      </c>
    </row>
    <row r="26" ht="30" customHeight="1" spans="1:2">
      <c r="A26" s="143" t="s">
        <v>75</v>
      </c>
      <c r="B26" s="144">
        <v>3</v>
      </c>
    </row>
    <row r="27" ht="30" customHeight="1" spans="1:2">
      <c r="A27" s="143" t="s">
        <v>76</v>
      </c>
      <c r="B27" s="144">
        <v>674822</v>
      </c>
    </row>
  </sheetData>
  <mergeCells count="1">
    <mergeCell ref="A1:B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K315"/>
  <sheetViews>
    <sheetView workbookViewId="0">
      <selection activeCell="A1" sqref="$A1:$XFD1"/>
    </sheetView>
  </sheetViews>
  <sheetFormatPr defaultColWidth="10" defaultRowHeight="13.5"/>
  <cols>
    <col min="1" max="1" width="7.875" style="125" customWidth="1"/>
    <col min="2" max="2" width="8.41666666666667" style="125" customWidth="1"/>
    <col min="3" max="3" width="10.45" style="125" customWidth="1"/>
    <col min="4" max="4" width="17.5" style="125" customWidth="1"/>
    <col min="5" max="5" width="25.7833333333333" style="125" customWidth="1"/>
    <col min="6" max="6" width="17.5" style="125" customWidth="1"/>
    <col min="7" max="7" width="12.35" style="125" customWidth="1"/>
    <col min="8" max="8" width="15.4666666666667" style="125" customWidth="1"/>
    <col min="9" max="9" width="9.76666666666667" style="125" customWidth="1"/>
    <col min="10" max="16384" width="10" style="125"/>
  </cols>
  <sheetData>
    <row r="1" ht="42.25" customHeight="1" spans="1:8">
      <c r="A1" s="126" t="s">
        <v>77</v>
      </c>
      <c r="B1" s="126"/>
      <c r="C1" s="126"/>
      <c r="D1" s="126"/>
      <c r="E1" s="126"/>
      <c r="F1" s="126"/>
      <c r="G1" s="126"/>
      <c r="H1" s="126"/>
    </row>
    <row r="2" ht="25" customHeight="1" spans="1:8">
      <c r="A2" s="127"/>
      <c r="B2" s="128"/>
      <c r="C2" s="128"/>
      <c r="F2" s="129" t="s">
        <v>78</v>
      </c>
      <c r="G2" s="129"/>
      <c r="H2" s="129"/>
    </row>
    <row r="3" ht="50.85" customHeight="1" spans="1:8">
      <c r="A3" s="130" t="s">
        <v>79</v>
      </c>
      <c r="B3" s="130"/>
      <c r="C3" s="130"/>
      <c r="D3" s="130" t="s">
        <v>80</v>
      </c>
      <c r="E3" s="130" t="s">
        <v>81</v>
      </c>
      <c r="F3" s="130" t="s">
        <v>82</v>
      </c>
      <c r="G3" s="130" t="s">
        <v>83</v>
      </c>
      <c r="H3" s="130" t="s">
        <v>84</v>
      </c>
    </row>
    <row r="4" ht="45" customHeight="1" spans="1:11">
      <c r="A4" s="130" t="s">
        <v>85</v>
      </c>
      <c r="B4" s="130" t="s">
        <v>86</v>
      </c>
      <c r="C4" s="130" t="s">
        <v>87</v>
      </c>
      <c r="D4" s="130" t="s">
        <v>82</v>
      </c>
      <c r="E4" s="130"/>
      <c r="F4" s="131">
        <v>564257.18995</v>
      </c>
      <c r="G4" s="131">
        <v>218868.64153</v>
      </c>
      <c r="H4" s="131">
        <v>345388.54842</v>
      </c>
      <c r="I4" s="132" t="s">
        <v>88</v>
      </c>
      <c r="J4" s="132"/>
      <c r="K4" s="132"/>
    </row>
    <row r="5" ht="26.05" customHeight="1" spans="1:8">
      <c r="A5" s="133" t="s">
        <v>89</v>
      </c>
      <c r="B5" s="134"/>
      <c r="C5" s="134"/>
      <c r="D5" s="134">
        <v>201</v>
      </c>
      <c r="E5" s="134" t="s">
        <v>90</v>
      </c>
      <c r="F5" s="131">
        <v>86374.348612</v>
      </c>
      <c r="G5" s="131">
        <v>63592.483371</v>
      </c>
      <c r="H5" s="131">
        <v>22781.865241</v>
      </c>
    </row>
    <row r="6" ht="26.05" customHeight="1" spans="1:8">
      <c r="A6" s="133" t="s">
        <v>89</v>
      </c>
      <c r="B6" s="133" t="s">
        <v>91</v>
      </c>
      <c r="C6" s="134"/>
      <c r="D6" s="134">
        <v>20101</v>
      </c>
      <c r="E6" s="134" t="s">
        <v>92</v>
      </c>
      <c r="F6" s="131">
        <v>2052.848933</v>
      </c>
      <c r="G6" s="131">
        <v>1928.848933</v>
      </c>
      <c r="H6" s="131">
        <v>124</v>
      </c>
    </row>
    <row r="7" ht="26.05" customHeight="1" spans="1:8">
      <c r="A7" s="133" t="s">
        <v>89</v>
      </c>
      <c r="B7" s="133" t="s">
        <v>91</v>
      </c>
      <c r="C7" s="133" t="s">
        <v>91</v>
      </c>
      <c r="D7" s="135">
        <v>2010101</v>
      </c>
      <c r="E7" s="136" t="s">
        <v>93</v>
      </c>
      <c r="F7" s="137">
        <v>1928.848933</v>
      </c>
      <c r="G7" s="137">
        <v>1928.848933</v>
      </c>
      <c r="H7" s="137"/>
    </row>
    <row r="8" ht="26.05" customHeight="1" spans="1:8">
      <c r="A8" s="133" t="s">
        <v>89</v>
      </c>
      <c r="B8" s="133" t="s">
        <v>91</v>
      </c>
      <c r="C8" s="133" t="s">
        <v>94</v>
      </c>
      <c r="D8" s="135">
        <v>2010102</v>
      </c>
      <c r="E8" s="136" t="s">
        <v>95</v>
      </c>
      <c r="F8" s="137">
        <v>10</v>
      </c>
      <c r="G8" s="137"/>
      <c r="H8" s="137">
        <v>10</v>
      </c>
    </row>
    <row r="9" ht="26.05" customHeight="1" spans="1:8">
      <c r="A9" s="133" t="s">
        <v>89</v>
      </c>
      <c r="B9" s="133" t="s">
        <v>91</v>
      </c>
      <c r="C9" s="133" t="s">
        <v>96</v>
      </c>
      <c r="D9" s="135">
        <v>2010104</v>
      </c>
      <c r="E9" s="136" t="s">
        <v>97</v>
      </c>
      <c r="F9" s="137">
        <v>54</v>
      </c>
      <c r="G9" s="137"/>
      <c r="H9" s="137">
        <v>54</v>
      </c>
    </row>
    <row r="10" ht="26.05" customHeight="1" spans="1:8">
      <c r="A10" s="133" t="s">
        <v>89</v>
      </c>
      <c r="B10" s="133" t="s">
        <v>91</v>
      </c>
      <c r="C10" s="133" t="s">
        <v>98</v>
      </c>
      <c r="D10" s="135">
        <v>2010108</v>
      </c>
      <c r="E10" s="136" t="s">
        <v>99</v>
      </c>
      <c r="F10" s="137">
        <v>60</v>
      </c>
      <c r="G10" s="137"/>
      <c r="H10" s="137">
        <v>60</v>
      </c>
    </row>
    <row r="11" ht="26.05" customHeight="1" spans="1:8">
      <c r="A11" s="133" t="s">
        <v>89</v>
      </c>
      <c r="B11" s="133" t="s">
        <v>94</v>
      </c>
      <c r="C11" s="134"/>
      <c r="D11" s="134">
        <v>20102</v>
      </c>
      <c r="E11" s="134" t="s">
        <v>100</v>
      </c>
      <c r="F11" s="131">
        <v>1479.986785</v>
      </c>
      <c r="G11" s="131">
        <v>1358.986785</v>
      </c>
      <c r="H11" s="131">
        <v>121</v>
      </c>
    </row>
    <row r="12" ht="26.05" customHeight="1" spans="1:8">
      <c r="A12" s="133" t="s">
        <v>89</v>
      </c>
      <c r="B12" s="133" t="s">
        <v>94</v>
      </c>
      <c r="C12" s="133" t="s">
        <v>91</v>
      </c>
      <c r="D12" s="135">
        <v>2010201</v>
      </c>
      <c r="E12" s="136" t="s">
        <v>93</v>
      </c>
      <c r="F12" s="137">
        <v>1358.986785</v>
      </c>
      <c r="G12" s="137">
        <v>1358.986785</v>
      </c>
      <c r="H12" s="137"/>
    </row>
    <row r="13" ht="26.05" customHeight="1" spans="1:8">
      <c r="A13" s="133" t="s">
        <v>89</v>
      </c>
      <c r="B13" s="133" t="s">
        <v>94</v>
      </c>
      <c r="C13" s="133" t="s">
        <v>94</v>
      </c>
      <c r="D13" s="135">
        <v>2010202</v>
      </c>
      <c r="E13" s="136" t="s">
        <v>95</v>
      </c>
      <c r="F13" s="137">
        <v>67</v>
      </c>
      <c r="G13" s="137"/>
      <c r="H13" s="137">
        <v>67</v>
      </c>
    </row>
    <row r="14" ht="26.05" customHeight="1" spans="1:8">
      <c r="A14" s="133" t="s">
        <v>89</v>
      </c>
      <c r="B14" s="133" t="s">
        <v>94</v>
      </c>
      <c r="C14" s="133" t="s">
        <v>96</v>
      </c>
      <c r="D14" s="135">
        <v>2010204</v>
      </c>
      <c r="E14" s="136" t="s">
        <v>101</v>
      </c>
      <c r="F14" s="137">
        <v>54</v>
      </c>
      <c r="G14" s="137"/>
      <c r="H14" s="137">
        <v>54</v>
      </c>
    </row>
    <row r="15" ht="26.05" customHeight="1" spans="1:8">
      <c r="A15" s="133" t="s">
        <v>89</v>
      </c>
      <c r="B15" s="133" t="s">
        <v>102</v>
      </c>
      <c r="C15" s="134"/>
      <c r="D15" s="134">
        <v>20103</v>
      </c>
      <c r="E15" s="134" t="s">
        <v>103</v>
      </c>
      <c r="F15" s="131">
        <v>39318.726685</v>
      </c>
      <c r="G15" s="131">
        <v>33453.777444</v>
      </c>
      <c r="H15" s="131">
        <v>5864.949241</v>
      </c>
    </row>
    <row r="16" ht="26.05" customHeight="1" spans="1:8">
      <c r="A16" s="133" t="s">
        <v>89</v>
      </c>
      <c r="B16" s="133" t="s">
        <v>102</v>
      </c>
      <c r="C16" s="133" t="s">
        <v>91</v>
      </c>
      <c r="D16" s="135">
        <v>2010301</v>
      </c>
      <c r="E16" s="136" t="s">
        <v>93</v>
      </c>
      <c r="F16" s="137">
        <v>33525.447444</v>
      </c>
      <c r="G16" s="137">
        <v>33446.237444</v>
      </c>
      <c r="H16" s="137">
        <v>79.21</v>
      </c>
    </row>
    <row r="17" ht="26.05" customHeight="1" spans="1:8">
      <c r="A17" s="133" t="s">
        <v>89</v>
      </c>
      <c r="B17" s="133" t="s">
        <v>102</v>
      </c>
      <c r="C17" s="133" t="s">
        <v>94</v>
      </c>
      <c r="D17" s="135">
        <v>2010302</v>
      </c>
      <c r="E17" s="136" t="s">
        <v>95</v>
      </c>
      <c r="F17" s="137">
        <v>2495.30947</v>
      </c>
      <c r="G17" s="137"/>
      <c r="H17" s="137">
        <v>2495.30947</v>
      </c>
    </row>
    <row r="18" ht="26.05" customHeight="1" spans="1:8">
      <c r="A18" s="133" t="s">
        <v>89</v>
      </c>
      <c r="B18" s="133" t="s">
        <v>102</v>
      </c>
      <c r="C18" s="133" t="s">
        <v>102</v>
      </c>
      <c r="D18" s="135">
        <v>2010303</v>
      </c>
      <c r="E18" s="136" t="s">
        <v>104</v>
      </c>
      <c r="F18" s="137">
        <v>2840.429771</v>
      </c>
      <c r="G18" s="137"/>
      <c r="H18" s="137">
        <v>2840.429771</v>
      </c>
    </row>
    <row r="19" ht="26.05" customHeight="1" spans="1:8">
      <c r="A19" s="133" t="s">
        <v>89</v>
      </c>
      <c r="B19" s="133" t="s">
        <v>102</v>
      </c>
      <c r="C19" s="133" t="s">
        <v>98</v>
      </c>
      <c r="D19" s="135">
        <v>2010308</v>
      </c>
      <c r="E19" s="136" t="s">
        <v>105</v>
      </c>
      <c r="F19" s="137">
        <v>450</v>
      </c>
      <c r="G19" s="137"/>
      <c r="H19" s="137">
        <v>450</v>
      </c>
    </row>
    <row r="20" ht="26.05" customHeight="1" spans="1:8">
      <c r="A20" s="133" t="s">
        <v>89</v>
      </c>
      <c r="B20" s="133" t="s">
        <v>102</v>
      </c>
      <c r="C20" s="133" t="s">
        <v>106</v>
      </c>
      <c r="D20" s="135">
        <v>2010399</v>
      </c>
      <c r="E20" s="136" t="s">
        <v>107</v>
      </c>
      <c r="F20" s="137">
        <v>7.54</v>
      </c>
      <c r="G20" s="137">
        <v>7.54</v>
      </c>
      <c r="H20" s="137"/>
    </row>
    <row r="21" ht="26.05" customHeight="1" spans="1:8">
      <c r="A21" s="133" t="s">
        <v>89</v>
      </c>
      <c r="B21" s="133" t="s">
        <v>96</v>
      </c>
      <c r="C21" s="134"/>
      <c r="D21" s="134">
        <v>20104</v>
      </c>
      <c r="E21" s="134" t="s">
        <v>108</v>
      </c>
      <c r="F21" s="131">
        <v>872.314842</v>
      </c>
      <c r="G21" s="131">
        <v>747.434842</v>
      </c>
      <c r="H21" s="131">
        <v>124.88</v>
      </c>
    </row>
    <row r="22" ht="26.05" customHeight="1" spans="1:8">
      <c r="A22" s="133" t="s">
        <v>89</v>
      </c>
      <c r="B22" s="133" t="s">
        <v>96</v>
      </c>
      <c r="C22" s="133" t="s">
        <v>91</v>
      </c>
      <c r="D22" s="135">
        <v>2010401</v>
      </c>
      <c r="E22" s="136" t="s">
        <v>93</v>
      </c>
      <c r="F22" s="137">
        <v>747.434842</v>
      </c>
      <c r="G22" s="137">
        <v>747.434842</v>
      </c>
      <c r="H22" s="137"/>
    </row>
    <row r="23" ht="26.05" customHeight="1" spans="1:8">
      <c r="A23" s="133" t="s">
        <v>89</v>
      </c>
      <c r="B23" s="133" t="s">
        <v>96</v>
      </c>
      <c r="C23" s="133" t="s">
        <v>106</v>
      </c>
      <c r="D23" s="135">
        <v>2010499</v>
      </c>
      <c r="E23" s="136" t="s">
        <v>109</v>
      </c>
      <c r="F23" s="137">
        <v>124.88</v>
      </c>
      <c r="G23" s="137"/>
      <c r="H23" s="137">
        <v>124.88</v>
      </c>
    </row>
    <row r="24" ht="26.05" customHeight="1" spans="1:8">
      <c r="A24" s="133" t="s">
        <v>89</v>
      </c>
      <c r="B24" s="133" t="s">
        <v>110</v>
      </c>
      <c r="C24" s="134"/>
      <c r="D24" s="134">
        <v>20105</v>
      </c>
      <c r="E24" s="134" t="s">
        <v>111</v>
      </c>
      <c r="F24" s="131">
        <v>667.884828</v>
      </c>
      <c r="G24" s="131">
        <v>566.884828</v>
      </c>
      <c r="H24" s="131">
        <v>101</v>
      </c>
    </row>
    <row r="25" ht="26.05" customHeight="1" spans="1:8">
      <c r="A25" s="133" t="s">
        <v>89</v>
      </c>
      <c r="B25" s="133" t="s">
        <v>110</v>
      </c>
      <c r="C25" s="133" t="s">
        <v>91</v>
      </c>
      <c r="D25" s="135">
        <v>2010501</v>
      </c>
      <c r="E25" s="136" t="s">
        <v>93</v>
      </c>
      <c r="F25" s="137">
        <v>566.884828</v>
      </c>
      <c r="G25" s="137">
        <v>566.884828</v>
      </c>
      <c r="H25" s="137"/>
    </row>
    <row r="26" ht="26.05" customHeight="1" spans="1:8">
      <c r="A26" s="133" t="s">
        <v>89</v>
      </c>
      <c r="B26" s="133" t="s">
        <v>110</v>
      </c>
      <c r="C26" s="133" t="s">
        <v>94</v>
      </c>
      <c r="D26" s="135">
        <v>2010502</v>
      </c>
      <c r="E26" s="136" t="s">
        <v>95</v>
      </c>
      <c r="F26" s="137">
        <v>6</v>
      </c>
      <c r="G26" s="137"/>
      <c r="H26" s="137">
        <v>6</v>
      </c>
    </row>
    <row r="27" ht="26.05" customHeight="1" spans="1:8">
      <c r="A27" s="133" t="s">
        <v>89</v>
      </c>
      <c r="B27" s="133" t="s">
        <v>110</v>
      </c>
      <c r="C27" s="133" t="s">
        <v>110</v>
      </c>
      <c r="D27" s="135">
        <v>2010505</v>
      </c>
      <c r="E27" s="136" t="s">
        <v>112</v>
      </c>
      <c r="F27" s="137">
        <v>15</v>
      </c>
      <c r="G27" s="137"/>
      <c r="H27" s="137">
        <v>15</v>
      </c>
    </row>
    <row r="28" ht="26.05" customHeight="1" spans="1:8">
      <c r="A28" s="133" t="s">
        <v>89</v>
      </c>
      <c r="B28" s="133" t="s">
        <v>110</v>
      </c>
      <c r="C28" s="133" t="s">
        <v>98</v>
      </c>
      <c r="D28" s="135">
        <v>2010508</v>
      </c>
      <c r="E28" s="136" t="s">
        <v>113</v>
      </c>
      <c r="F28" s="137">
        <v>80</v>
      </c>
      <c r="G28" s="137"/>
      <c r="H28" s="137">
        <v>80</v>
      </c>
    </row>
    <row r="29" ht="26.05" customHeight="1" spans="1:8">
      <c r="A29" s="133" t="s">
        <v>89</v>
      </c>
      <c r="B29" s="133" t="s">
        <v>114</v>
      </c>
      <c r="C29" s="134"/>
      <c r="D29" s="134">
        <v>20106</v>
      </c>
      <c r="E29" s="134" t="s">
        <v>115</v>
      </c>
      <c r="F29" s="131">
        <v>2620.008936</v>
      </c>
      <c r="G29" s="131">
        <v>1500.008936</v>
      </c>
      <c r="H29" s="131">
        <v>1120</v>
      </c>
    </row>
    <row r="30" ht="26.05" customHeight="1" spans="1:8">
      <c r="A30" s="133" t="s">
        <v>89</v>
      </c>
      <c r="B30" s="133" t="s">
        <v>114</v>
      </c>
      <c r="C30" s="133" t="s">
        <v>91</v>
      </c>
      <c r="D30" s="135">
        <v>2010601</v>
      </c>
      <c r="E30" s="136" t="s">
        <v>93</v>
      </c>
      <c r="F30" s="137">
        <v>1500.008936</v>
      </c>
      <c r="G30" s="137">
        <v>1500.008936</v>
      </c>
      <c r="H30" s="137"/>
    </row>
    <row r="31" ht="26.05" customHeight="1" spans="1:8">
      <c r="A31" s="133" t="s">
        <v>89</v>
      </c>
      <c r="B31" s="133" t="s">
        <v>114</v>
      </c>
      <c r="C31" s="133" t="s">
        <v>94</v>
      </c>
      <c r="D31" s="135">
        <v>2010602</v>
      </c>
      <c r="E31" s="136" t="s">
        <v>95</v>
      </c>
      <c r="F31" s="137">
        <v>740</v>
      </c>
      <c r="G31" s="137"/>
      <c r="H31" s="137">
        <v>740</v>
      </c>
    </row>
    <row r="32" ht="26.05" customHeight="1" spans="1:8">
      <c r="A32" s="133" t="s">
        <v>89</v>
      </c>
      <c r="B32" s="133" t="s">
        <v>114</v>
      </c>
      <c r="C32" s="133" t="s">
        <v>116</v>
      </c>
      <c r="D32" s="135">
        <v>2010607</v>
      </c>
      <c r="E32" s="136" t="s">
        <v>117</v>
      </c>
      <c r="F32" s="137">
        <v>380</v>
      </c>
      <c r="G32" s="137"/>
      <c r="H32" s="137">
        <v>380</v>
      </c>
    </row>
    <row r="33" ht="26.05" customHeight="1" spans="1:8">
      <c r="A33" s="133" t="s">
        <v>89</v>
      </c>
      <c r="B33" s="133" t="s">
        <v>116</v>
      </c>
      <c r="C33" s="134"/>
      <c r="D33" s="134">
        <v>20107</v>
      </c>
      <c r="E33" s="134" t="s">
        <v>118</v>
      </c>
      <c r="F33" s="131">
        <v>5000</v>
      </c>
      <c r="G33" s="131"/>
      <c r="H33" s="131">
        <v>5000</v>
      </c>
    </row>
    <row r="34" ht="26.05" customHeight="1" spans="1:8">
      <c r="A34" s="133" t="s">
        <v>89</v>
      </c>
      <c r="B34" s="133" t="s">
        <v>116</v>
      </c>
      <c r="C34" s="133" t="s">
        <v>106</v>
      </c>
      <c r="D34" s="135">
        <v>2010799</v>
      </c>
      <c r="E34" s="136" t="s">
        <v>119</v>
      </c>
      <c r="F34" s="137">
        <v>5000</v>
      </c>
      <c r="G34" s="137"/>
      <c r="H34" s="137">
        <v>5000</v>
      </c>
    </row>
    <row r="35" ht="26.05" customHeight="1" spans="1:8">
      <c r="A35" s="133" t="s">
        <v>89</v>
      </c>
      <c r="B35" s="133" t="s">
        <v>98</v>
      </c>
      <c r="C35" s="134"/>
      <c r="D35" s="134">
        <v>20108</v>
      </c>
      <c r="E35" s="134" t="s">
        <v>120</v>
      </c>
      <c r="F35" s="131">
        <v>1083.987657</v>
      </c>
      <c r="G35" s="131">
        <v>729.467657</v>
      </c>
      <c r="H35" s="131">
        <v>354.52</v>
      </c>
    </row>
    <row r="36" ht="26.05" customHeight="1" spans="1:8">
      <c r="A36" s="133" t="s">
        <v>89</v>
      </c>
      <c r="B36" s="133" t="s">
        <v>98</v>
      </c>
      <c r="C36" s="133" t="s">
        <v>91</v>
      </c>
      <c r="D36" s="135">
        <v>2010801</v>
      </c>
      <c r="E36" s="136" t="s">
        <v>93</v>
      </c>
      <c r="F36" s="137">
        <v>729.467657</v>
      </c>
      <c r="G36" s="137">
        <v>729.467657</v>
      </c>
      <c r="H36" s="137"/>
    </row>
    <row r="37" ht="26.05" customHeight="1" spans="1:8">
      <c r="A37" s="133" t="s">
        <v>89</v>
      </c>
      <c r="B37" s="133" t="s">
        <v>98</v>
      </c>
      <c r="C37" s="133" t="s">
        <v>94</v>
      </c>
      <c r="D37" s="135">
        <v>2010802</v>
      </c>
      <c r="E37" s="136" t="s">
        <v>95</v>
      </c>
      <c r="F37" s="137">
        <v>6</v>
      </c>
      <c r="G37" s="137"/>
      <c r="H37" s="137">
        <v>6</v>
      </c>
    </row>
    <row r="38" ht="26.05" customHeight="1" spans="1:8">
      <c r="A38" s="133" t="s">
        <v>89</v>
      </c>
      <c r="B38" s="133" t="s">
        <v>98</v>
      </c>
      <c r="C38" s="133" t="s">
        <v>96</v>
      </c>
      <c r="D38" s="135">
        <v>2010804</v>
      </c>
      <c r="E38" s="136" t="s">
        <v>121</v>
      </c>
      <c r="F38" s="137">
        <v>323.52</v>
      </c>
      <c r="G38" s="137"/>
      <c r="H38" s="137">
        <v>323.52</v>
      </c>
    </row>
    <row r="39" ht="26.05" customHeight="1" spans="1:8">
      <c r="A39" s="133" t="s">
        <v>89</v>
      </c>
      <c r="B39" s="133" t="s">
        <v>98</v>
      </c>
      <c r="C39" s="133" t="s">
        <v>114</v>
      </c>
      <c r="D39" s="135">
        <v>2010806</v>
      </c>
      <c r="E39" s="136" t="s">
        <v>117</v>
      </c>
      <c r="F39" s="137">
        <v>25</v>
      </c>
      <c r="G39" s="137"/>
      <c r="H39" s="137">
        <v>25</v>
      </c>
    </row>
    <row r="40" ht="26.05" customHeight="1" spans="1:8">
      <c r="A40" s="133" t="s">
        <v>89</v>
      </c>
      <c r="B40" s="133" t="s">
        <v>122</v>
      </c>
      <c r="C40" s="134"/>
      <c r="D40" s="134">
        <v>20111</v>
      </c>
      <c r="E40" s="134" t="s">
        <v>123</v>
      </c>
      <c r="F40" s="131">
        <v>3245.101771</v>
      </c>
      <c r="G40" s="131">
        <v>2550.101771</v>
      </c>
      <c r="H40" s="131">
        <v>695</v>
      </c>
    </row>
    <row r="41" ht="26.05" customHeight="1" spans="1:8">
      <c r="A41" s="133" t="s">
        <v>89</v>
      </c>
      <c r="B41" s="133" t="s">
        <v>122</v>
      </c>
      <c r="C41" s="133" t="s">
        <v>91</v>
      </c>
      <c r="D41" s="135">
        <v>2011101</v>
      </c>
      <c r="E41" s="136" t="s">
        <v>93</v>
      </c>
      <c r="F41" s="137">
        <v>2550.101771</v>
      </c>
      <c r="G41" s="137">
        <v>2550.101771</v>
      </c>
      <c r="H41" s="137"/>
    </row>
    <row r="42" ht="26.05" customHeight="1" spans="1:8">
      <c r="A42" s="133" t="s">
        <v>89</v>
      </c>
      <c r="B42" s="133" t="s">
        <v>122</v>
      </c>
      <c r="C42" s="133" t="s">
        <v>94</v>
      </c>
      <c r="D42" s="135">
        <v>2011102</v>
      </c>
      <c r="E42" s="136" t="s">
        <v>95</v>
      </c>
      <c r="F42" s="137">
        <v>555</v>
      </c>
      <c r="G42" s="137"/>
      <c r="H42" s="137">
        <v>555</v>
      </c>
    </row>
    <row r="43" ht="26.05" customHeight="1" spans="1:8">
      <c r="A43" s="133" t="s">
        <v>89</v>
      </c>
      <c r="B43" s="133" t="s">
        <v>122</v>
      </c>
      <c r="C43" s="133" t="s">
        <v>110</v>
      </c>
      <c r="D43" s="135">
        <v>2011105</v>
      </c>
      <c r="E43" s="136" t="s">
        <v>124</v>
      </c>
      <c r="F43" s="137">
        <v>50</v>
      </c>
      <c r="G43" s="137"/>
      <c r="H43" s="137">
        <v>50</v>
      </c>
    </row>
    <row r="44" ht="26.05" customHeight="1" spans="1:8">
      <c r="A44" s="133" t="s">
        <v>89</v>
      </c>
      <c r="B44" s="133" t="s">
        <v>122</v>
      </c>
      <c r="C44" s="133" t="s">
        <v>114</v>
      </c>
      <c r="D44" s="135">
        <v>2011106</v>
      </c>
      <c r="E44" s="136" t="s">
        <v>125</v>
      </c>
      <c r="F44" s="137">
        <v>90</v>
      </c>
      <c r="G44" s="137"/>
      <c r="H44" s="137">
        <v>90</v>
      </c>
    </row>
    <row r="45" ht="26.05" customHeight="1" spans="1:8">
      <c r="A45" s="133" t="s">
        <v>89</v>
      </c>
      <c r="B45" s="133" t="s">
        <v>126</v>
      </c>
      <c r="C45" s="134"/>
      <c r="D45" s="134">
        <v>20113</v>
      </c>
      <c r="E45" s="134" t="s">
        <v>127</v>
      </c>
      <c r="F45" s="131">
        <v>6710.903593</v>
      </c>
      <c r="G45" s="131">
        <v>1120.903593</v>
      </c>
      <c r="H45" s="131">
        <v>5590</v>
      </c>
    </row>
    <row r="46" ht="26.05" customHeight="1" spans="1:8">
      <c r="A46" s="133" t="s">
        <v>89</v>
      </c>
      <c r="B46" s="133" t="s">
        <v>126</v>
      </c>
      <c r="C46" s="133" t="s">
        <v>91</v>
      </c>
      <c r="D46" s="135">
        <v>2011301</v>
      </c>
      <c r="E46" s="136" t="s">
        <v>93</v>
      </c>
      <c r="F46" s="137">
        <v>1120.903593</v>
      </c>
      <c r="G46" s="137">
        <v>1120.903593</v>
      </c>
      <c r="H46" s="137"/>
    </row>
    <row r="47" ht="26.05" customHeight="1" spans="1:8">
      <c r="A47" s="133" t="s">
        <v>89</v>
      </c>
      <c r="B47" s="133" t="s">
        <v>126</v>
      </c>
      <c r="C47" s="133" t="s">
        <v>94</v>
      </c>
      <c r="D47" s="135">
        <v>2011302</v>
      </c>
      <c r="E47" s="136" t="s">
        <v>95</v>
      </c>
      <c r="F47" s="137">
        <v>590</v>
      </c>
      <c r="G47" s="137"/>
      <c r="H47" s="137">
        <v>590</v>
      </c>
    </row>
    <row r="48" ht="26.05" customHeight="1" spans="1:8">
      <c r="A48" s="133" t="s">
        <v>89</v>
      </c>
      <c r="B48" s="133" t="s">
        <v>126</v>
      </c>
      <c r="C48" s="133" t="s">
        <v>106</v>
      </c>
      <c r="D48" s="135">
        <v>2011399</v>
      </c>
      <c r="E48" s="136" t="s">
        <v>128</v>
      </c>
      <c r="F48" s="137">
        <v>5000</v>
      </c>
      <c r="G48" s="137"/>
      <c r="H48" s="137">
        <v>5000</v>
      </c>
    </row>
    <row r="49" ht="26.05" customHeight="1" spans="1:8">
      <c r="A49" s="133" t="s">
        <v>89</v>
      </c>
      <c r="B49" s="133" t="s">
        <v>129</v>
      </c>
      <c r="C49" s="134"/>
      <c r="D49" s="134">
        <v>20123</v>
      </c>
      <c r="E49" s="134" t="s">
        <v>130</v>
      </c>
      <c r="F49" s="131">
        <v>17</v>
      </c>
      <c r="G49" s="131"/>
      <c r="H49" s="131">
        <v>17</v>
      </c>
    </row>
    <row r="50" ht="26.05" customHeight="1" spans="1:8">
      <c r="A50" s="133" t="s">
        <v>89</v>
      </c>
      <c r="B50" s="133" t="s">
        <v>129</v>
      </c>
      <c r="C50" s="133" t="s">
        <v>96</v>
      </c>
      <c r="D50" s="135">
        <v>2012304</v>
      </c>
      <c r="E50" s="136" t="s">
        <v>131</v>
      </c>
      <c r="F50" s="137">
        <v>17</v>
      </c>
      <c r="G50" s="137"/>
      <c r="H50" s="137">
        <v>17</v>
      </c>
    </row>
    <row r="51" ht="26.05" customHeight="1" spans="1:8">
      <c r="A51" s="133" t="s">
        <v>89</v>
      </c>
      <c r="B51" s="133" t="s">
        <v>132</v>
      </c>
      <c r="C51" s="134"/>
      <c r="D51" s="134">
        <v>20126</v>
      </c>
      <c r="E51" s="134" t="s">
        <v>133</v>
      </c>
      <c r="F51" s="131">
        <v>319.096111</v>
      </c>
      <c r="G51" s="131">
        <v>256.096111</v>
      </c>
      <c r="H51" s="131">
        <v>63</v>
      </c>
    </row>
    <row r="52" ht="26.05" customHeight="1" spans="1:8">
      <c r="A52" s="133" t="s">
        <v>89</v>
      </c>
      <c r="B52" s="133" t="s">
        <v>132</v>
      </c>
      <c r="C52" s="133" t="s">
        <v>91</v>
      </c>
      <c r="D52" s="135">
        <v>2012601</v>
      </c>
      <c r="E52" s="136" t="s">
        <v>93</v>
      </c>
      <c r="F52" s="137">
        <v>256.096111</v>
      </c>
      <c r="G52" s="137">
        <v>256.096111</v>
      </c>
      <c r="H52" s="137"/>
    </row>
    <row r="53" ht="26.05" customHeight="1" spans="1:8">
      <c r="A53" s="133" t="s">
        <v>89</v>
      </c>
      <c r="B53" s="133" t="s">
        <v>132</v>
      </c>
      <c r="C53" s="133" t="s">
        <v>96</v>
      </c>
      <c r="D53" s="135">
        <v>2012604</v>
      </c>
      <c r="E53" s="136" t="s">
        <v>134</v>
      </c>
      <c r="F53" s="137">
        <v>63</v>
      </c>
      <c r="G53" s="137"/>
      <c r="H53" s="137">
        <v>63</v>
      </c>
    </row>
    <row r="54" ht="26.05" customHeight="1" spans="1:8">
      <c r="A54" s="133" t="s">
        <v>89</v>
      </c>
      <c r="B54" s="133" t="s">
        <v>135</v>
      </c>
      <c r="C54" s="134"/>
      <c r="D54" s="134">
        <v>20128</v>
      </c>
      <c r="E54" s="134" t="s">
        <v>136</v>
      </c>
      <c r="F54" s="131">
        <v>156.031239</v>
      </c>
      <c r="G54" s="131">
        <v>146.631239</v>
      </c>
      <c r="H54" s="131">
        <v>9.4</v>
      </c>
    </row>
    <row r="55" ht="26.05" customHeight="1" spans="1:8">
      <c r="A55" s="133" t="s">
        <v>89</v>
      </c>
      <c r="B55" s="133" t="s">
        <v>135</v>
      </c>
      <c r="C55" s="133" t="s">
        <v>91</v>
      </c>
      <c r="D55" s="135">
        <v>2012801</v>
      </c>
      <c r="E55" s="136" t="s">
        <v>93</v>
      </c>
      <c r="F55" s="137">
        <v>146.631239</v>
      </c>
      <c r="G55" s="137">
        <v>146.631239</v>
      </c>
      <c r="H55" s="137"/>
    </row>
    <row r="56" ht="26.05" customHeight="1" spans="1:8">
      <c r="A56" s="133" t="s">
        <v>89</v>
      </c>
      <c r="B56" s="133" t="s">
        <v>135</v>
      </c>
      <c r="C56" s="133" t="s">
        <v>94</v>
      </c>
      <c r="D56" s="135">
        <v>2012802</v>
      </c>
      <c r="E56" s="136" t="s">
        <v>95</v>
      </c>
      <c r="F56" s="137">
        <v>9.4</v>
      </c>
      <c r="G56" s="137"/>
      <c r="H56" s="137">
        <v>9.4</v>
      </c>
    </row>
    <row r="57" ht="26.05" customHeight="1" spans="1:8">
      <c r="A57" s="133" t="s">
        <v>89</v>
      </c>
      <c r="B57" s="133" t="s">
        <v>137</v>
      </c>
      <c r="C57" s="134"/>
      <c r="D57" s="134">
        <v>20129</v>
      </c>
      <c r="E57" s="134" t="s">
        <v>138</v>
      </c>
      <c r="F57" s="131">
        <v>768.439982</v>
      </c>
      <c r="G57" s="131">
        <v>508.439982</v>
      </c>
      <c r="H57" s="131">
        <v>260</v>
      </c>
    </row>
    <row r="58" ht="26.05" customHeight="1" spans="1:8">
      <c r="A58" s="133" t="s">
        <v>89</v>
      </c>
      <c r="B58" s="133" t="s">
        <v>137</v>
      </c>
      <c r="C58" s="133" t="s">
        <v>91</v>
      </c>
      <c r="D58" s="135">
        <v>2012901</v>
      </c>
      <c r="E58" s="136" t="s">
        <v>93</v>
      </c>
      <c r="F58" s="137">
        <v>508.439982</v>
      </c>
      <c r="G58" s="137">
        <v>508.439982</v>
      </c>
      <c r="H58" s="137"/>
    </row>
    <row r="59" ht="26.05" customHeight="1" spans="1:8">
      <c r="A59" s="133" t="s">
        <v>89</v>
      </c>
      <c r="B59" s="133" t="s">
        <v>137</v>
      </c>
      <c r="C59" s="133" t="s">
        <v>94</v>
      </c>
      <c r="D59" s="135">
        <v>2012902</v>
      </c>
      <c r="E59" s="136" t="s">
        <v>95</v>
      </c>
      <c r="F59" s="137">
        <v>180</v>
      </c>
      <c r="G59" s="137"/>
      <c r="H59" s="137">
        <v>180</v>
      </c>
    </row>
    <row r="60" ht="26.05" customHeight="1" spans="1:8">
      <c r="A60" s="133" t="s">
        <v>89</v>
      </c>
      <c r="B60" s="133" t="s">
        <v>137</v>
      </c>
      <c r="C60" s="133" t="s">
        <v>106</v>
      </c>
      <c r="D60" s="135">
        <v>2012999</v>
      </c>
      <c r="E60" s="136" t="s">
        <v>139</v>
      </c>
      <c r="F60" s="137">
        <v>80</v>
      </c>
      <c r="G60" s="137"/>
      <c r="H60" s="137">
        <v>80</v>
      </c>
    </row>
    <row r="61" ht="26.05" customHeight="1" spans="1:8">
      <c r="A61" s="133" t="s">
        <v>89</v>
      </c>
      <c r="B61" s="133" t="s">
        <v>140</v>
      </c>
      <c r="C61" s="134"/>
      <c r="D61" s="134">
        <v>20131</v>
      </c>
      <c r="E61" s="134" t="s">
        <v>141</v>
      </c>
      <c r="F61" s="131">
        <v>3407.882335</v>
      </c>
      <c r="G61" s="131">
        <v>2617.738335</v>
      </c>
      <c r="H61" s="131">
        <v>790.144</v>
      </c>
    </row>
    <row r="62" ht="26.05" customHeight="1" spans="1:8">
      <c r="A62" s="133" t="s">
        <v>89</v>
      </c>
      <c r="B62" s="133" t="s">
        <v>140</v>
      </c>
      <c r="C62" s="133" t="s">
        <v>91</v>
      </c>
      <c r="D62" s="135">
        <v>2013101</v>
      </c>
      <c r="E62" s="136" t="s">
        <v>93</v>
      </c>
      <c r="F62" s="137">
        <v>2812.738335</v>
      </c>
      <c r="G62" s="137">
        <v>2617.738335</v>
      </c>
      <c r="H62" s="137">
        <v>195</v>
      </c>
    </row>
    <row r="63" ht="26.05" customHeight="1" spans="1:8">
      <c r="A63" s="133" t="s">
        <v>89</v>
      </c>
      <c r="B63" s="133" t="s">
        <v>140</v>
      </c>
      <c r="C63" s="133" t="s">
        <v>94</v>
      </c>
      <c r="D63" s="135">
        <v>2013102</v>
      </c>
      <c r="E63" s="136" t="s">
        <v>95</v>
      </c>
      <c r="F63" s="137">
        <v>375.144</v>
      </c>
      <c r="G63" s="137"/>
      <c r="H63" s="137">
        <v>375.144</v>
      </c>
    </row>
    <row r="64" ht="26.05" customHeight="1" spans="1:8">
      <c r="A64" s="133" t="s">
        <v>89</v>
      </c>
      <c r="B64" s="133" t="s">
        <v>140</v>
      </c>
      <c r="C64" s="133" t="s">
        <v>110</v>
      </c>
      <c r="D64" s="135">
        <v>2013105</v>
      </c>
      <c r="E64" s="136" t="s">
        <v>142</v>
      </c>
      <c r="F64" s="137">
        <v>220</v>
      </c>
      <c r="G64" s="137"/>
      <c r="H64" s="137">
        <v>220</v>
      </c>
    </row>
    <row r="65" ht="26.05" customHeight="1" spans="1:8">
      <c r="A65" s="133" t="s">
        <v>89</v>
      </c>
      <c r="B65" s="133" t="s">
        <v>143</v>
      </c>
      <c r="C65" s="134"/>
      <c r="D65" s="134">
        <v>20132</v>
      </c>
      <c r="E65" s="134" t="s">
        <v>144</v>
      </c>
      <c r="F65" s="131">
        <v>2110.548279</v>
      </c>
      <c r="G65" s="131">
        <v>1529.533279</v>
      </c>
      <c r="H65" s="131">
        <v>581.015</v>
      </c>
    </row>
    <row r="66" ht="26.05" customHeight="1" spans="1:8">
      <c r="A66" s="133" t="s">
        <v>89</v>
      </c>
      <c r="B66" s="133" t="s">
        <v>143</v>
      </c>
      <c r="C66" s="133" t="s">
        <v>91</v>
      </c>
      <c r="D66" s="135">
        <v>2013201</v>
      </c>
      <c r="E66" s="136" t="s">
        <v>93</v>
      </c>
      <c r="F66" s="137">
        <v>1529.533279</v>
      </c>
      <c r="G66" s="137">
        <v>1529.533279</v>
      </c>
      <c r="H66" s="137"/>
    </row>
    <row r="67" ht="26.05" customHeight="1" spans="1:8">
      <c r="A67" s="133" t="s">
        <v>89</v>
      </c>
      <c r="B67" s="133" t="s">
        <v>143</v>
      </c>
      <c r="C67" s="133" t="s">
        <v>94</v>
      </c>
      <c r="D67" s="135">
        <v>2013202</v>
      </c>
      <c r="E67" s="136" t="s">
        <v>95</v>
      </c>
      <c r="F67" s="137">
        <v>500.015</v>
      </c>
      <c r="G67" s="137"/>
      <c r="H67" s="137">
        <v>500.015</v>
      </c>
    </row>
    <row r="68" ht="26.05" customHeight="1" spans="1:8">
      <c r="A68" s="133" t="s">
        <v>89</v>
      </c>
      <c r="B68" s="133" t="s">
        <v>143</v>
      </c>
      <c r="C68" s="133" t="s">
        <v>106</v>
      </c>
      <c r="D68" s="135">
        <v>2013299</v>
      </c>
      <c r="E68" s="136" t="s">
        <v>145</v>
      </c>
      <c r="F68" s="137">
        <v>81</v>
      </c>
      <c r="G68" s="137"/>
      <c r="H68" s="137">
        <v>81</v>
      </c>
    </row>
    <row r="69" ht="26.05" customHeight="1" spans="1:8">
      <c r="A69" s="133" t="s">
        <v>89</v>
      </c>
      <c r="B69" s="133" t="s">
        <v>146</v>
      </c>
      <c r="C69" s="134"/>
      <c r="D69" s="134">
        <v>20133</v>
      </c>
      <c r="E69" s="134" t="s">
        <v>147</v>
      </c>
      <c r="F69" s="131">
        <v>1387.21164</v>
      </c>
      <c r="G69" s="131">
        <v>481.21164</v>
      </c>
      <c r="H69" s="131">
        <v>906</v>
      </c>
    </row>
    <row r="70" ht="26.05" customHeight="1" spans="1:8">
      <c r="A70" s="133" t="s">
        <v>89</v>
      </c>
      <c r="B70" s="133" t="s">
        <v>146</v>
      </c>
      <c r="C70" s="133" t="s">
        <v>91</v>
      </c>
      <c r="D70" s="135">
        <v>2013301</v>
      </c>
      <c r="E70" s="136" t="s">
        <v>93</v>
      </c>
      <c r="F70" s="137">
        <v>481.21164</v>
      </c>
      <c r="G70" s="137">
        <v>481.21164</v>
      </c>
      <c r="H70" s="137"/>
    </row>
    <row r="71" ht="26.05" customHeight="1" spans="1:8">
      <c r="A71" s="133" t="s">
        <v>89</v>
      </c>
      <c r="B71" s="133" t="s">
        <v>146</v>
      </c>
      <c r="C71" s="133" t="s">
        <v>94</v>
      </c>
      <c r="D71" s="135">
        <v>2013302</v>
      </c>
      <c r="E71" s="136" t="s">
        <v>95</v>
      </c>
      <c r="F71" s="137">
        <v>906</v>
      </c>
      <c r="G71" s="137"/>
      <c r="H71" s="137">
        <v>906</v>
      </c>
    </row>
    <row r="72" ht="26.05" customHeight="1" spans="1:8">
      <c r="A72" s="133" t="s">
        <v>89</v>
      </c>
      <c r="B72" s="133" t="s">
        <v>148</v>
      </c>
      <c r="C72" s="134"/>
      <c r="D72" s="134">
        <v>20134</v>
      </c>
      <c r="E72" s="134" t="s">
        <v>149</v>
      </c>
      <c r="F72" s="131">
        <v>608.55812</v>
      </c>
      <c r="G72" s="131">
        <v>507.10112</v>
      </c>
      <c r="H72" s="131">
        <v>101.457</v>
      </c>
    </row>
    <row r="73" ht="26.05" customHeight="1" spans="1:8">
      <c r="A73" s="133" t="s">
        <v>89</v>
      </c>
      <c r="B73" s="133" t="s">
        <v>148</v>
      </c>
      <c r="C73" s="133" t="s">
        <v>91</v>
      </c>
      <c r="D73" s="135">
        <v>2013401</v>
      </c>
      <c r="E73" s="136" t="s">
        <v>93</v>
      </c>
      <c r="F73" s="137">
        <v>507.10112</v>
      </c>
      <c r="G73" s="137">
        <v>507.10112</v>
      </c>
      <c r="H73" s="137"/>
    </row>
    <row r="74" ht="26.05" customHeight="1" spans="1:8">
      <c r="A74" s="133" t="s">
        <v>89</v>
      </c>
      <c r="B74" s="133" t="s">
        <v>148</v>
      </c>
      <c r="C74" s="133" t="s">
        <v>94</v>
      </c>
      <c r="D74" s="135">
        <v>2013402</v>
      </c>
      <c r="E74" s="136" t="s">
        <v>95</v>
      </c>
      <c r="F74" s="137">
        <v>94.457</v>
      </c>
      <c r="G74" s="137"/>
      <c r="H74" s="137">
        <v>94.457</v>
      </c>
    </row>
    <row r="75" ht="26.05" customHeight="1" spans="1:8">
      <c r="A75" s="133" t="s">
        <v>89</v>
      </c>
      <c r="B75" s="133" t="s">
        <v>148</v>
      </c>
      <c r="C75" s="133" t="s">
        <v>96</v>
      </c>
      <c r="D75" s="135">
        <v>2013404</v>
      </c>
      <c r="E75" s="136" t="s">
        <v>150</v>
      </c>
      <c r="F75" s="137">
        <v>7</v>
      </c>
      <c r="G75" s="137"/>
      <c r="H75" s="137">
        <v>7</v>
      </c>
    </row>
    <row r="76" ht="26.05" customHeight="1" spans="1:8">
      <c r="A76" s="133" t="s">
        <v>89</v>
      </c>
      <c r="B76" s="133" t="s">
        <v>151</v>
      </c>
      <c r="C76" s="134"/>
      <c r="D76" s="134">
        <v>20137</v>
      </c>
      <c r="E76" s="134" t="s">
        <v>152</v>
      </c>
      <c r="F76" s="131">
        <v>473.267248</v>
      </c>
      <c r="G76" s="131">
        <v>213.267248</v>
      </c>
      <c r="H76" s="131">
        <v>260</v>
      </c>
    </row>
    <row r="77" ht="26.05" customHeight="1" spans="1:8">
      <c r="A77" s="133" t="s">
        <v>89</v>
      </c>
      <c r="B77" s="133" t="s">
        <v>151</v>
      </c>
      <c r="C77" s="133" t="s">
        <v>91</v>
      </c>
      <c r="D77" s="135">
        <v>2013701</v>
      </c>
      <c r="E77" s="136" t="s">
        <v>93</v>
      </c>
      <c r="F77" s="137">
        <v>213.267248</v>
      </c>
      <c r="G77" s="137">
        <v>213.267248</v>
      </c>
      <c r="H77" s="137"/>
    </row>
    <row r="78" ht="26.05" customHeight="1" spans="1:8">
      <c r="A78" s="133" t="s">
        <v>89</v>
      </c>
      <c r="B78" s="133" t="s">
        <v>151</v>
      </c>
      <c r="C78" s="133" t="s">
        <v>94</v>
      </c>
      <c r="D78" s="135">
        <v>2013702</v>
      </c>
      <c r="E78" s="136" t="s">
        <v>95</v>
      </c>
      <c r="F78" s="137">
        <v>260</v>
      </c>
      <c r="G78" s="137"/>
      <c r="H78" s="137">
        <v>260</v>
      </c>
    </row>
    <row r="79" ht="26.05" customHeight="1" spans="1:8">
      <c r="A79" s="133" t="s">
        <v>89</v>
      </c>
      <c r="B79" s="133" t="s">
        <v>153</v>
      </c>
      <c r="C79" s="134"/>
      <c r="D79" s="134">
        <v>20138</v>
      </c>
      <c r="E79" s="134" t="s">
        <v>154</v>
      </c>
      <c r="F79" s="131">
        <v>14024.549628</v>
      </c>
      <c r="G79" s="131">
        <v>13376.049628</v>
      </c>
      <c r="H79" s="131">
        <v>648.5</v>
      </c>
    </row>
    <row r="80" ht="26.05" customHeight="1" spans="1:8">
      <c r="A80" s="133" t="s">
        <v>89</v>
      </c>
      <c r="B80" s="133" t="s">
        <v>153</v>
      </c>
      <c r="C80" s="133" t="s">
        <v>91</v>
      </c>
      <c r="D80" s="135">
        <v>2013801</v>
      </c>
      <c r="E80" s="136" t="s">
        <v>93</v>
      </c>
      <c r="F80" s="137">
        <v>13376.049628</v>
      </c>
      <c r="G80" s="137">
        <v>13376.049628</v>
      </c>
      <c r="H80" s="137"/>
    </row>
    <row r="81" ht="26.05" customHeight="1" spans="1:8">
      <c r="A81" s="133" t="s">
        <v>89</v>
      </c>
      <c r="B81" s="133" t="s">
        <v>153</v>
      </c>
      <c r="C81" s="133" t="s">
        <v>94</v>
      </c>
      <c r="D81" s="135">
        <v>2013802</v>
      </c>
      <c r="E81" s="136" t="s">
        <v>95</v>
      </c>
      <c r="F81" s="137">
        <v>62.5</v>
      </c>
      <c r="G81" s="137"/>
      <c r="H81" s="137">
        <v>62.5</v>
      </c>
    </row>
    <row r="82" ht="26.05" customHeight="1" spans="1:8">
      <c r="A82" s="133" t="s">
        <v>89</v>
      </c>
      <c r="B82" s="133" t="s">
        <v>153</v>
      </c>
      <c r="C82" s="133" t="s">
        <v>96</v>
      </c>
      <c r="D82" s="135">
        <v>2013804</v>
      </c>
      <c r="E82" s="136" t="s">
        <v>155</v>
      </c>
      <c r="F82" s="137">
        <v>48</v>
      </c>
      <c r="G82" s="137"/>
      <c r="H82" s="137">
        <v>48</v>
      </c>
    </row>
    <row r="83" ht="26.05" customHeight="1" spans="1:8">
      <c r="A83" s="133" t="s">
        <v>89</v>
      </c>
      <c r="B83" s="133" t="s">
        <v>153</v>
      </c>
      <c r="C83" s="133" t="s">
        <v>156</v>
      </c>
      <c r="D83" s="135">
        <v>2013815</v>
      </c>
      <c r="E83" s="136" t="s">
        <v>157</v>
      </c>
      <c r="F83" s="137">
        <v>40</v>
      </c>
      <c r="G83" s="137"/>
      <c r="H83" s="137">
        <v>40</v>
      </c>
    </row>
    <row r="84" ht="26.05" customHeight="1" spans="1:8">
      <c r="A84" s="133" t="s">
        <v>89</v>
      </c>
      <c r="B84" s="133" t="s">
        <v>153</v>
      </c>
      <c r="C84" s="133" t="s">
        <v>158</v>
      </c>
      <c r="D84" s="135">
        <v>2013816</v>
      </c>
      <c r="E84" s="136" t="s">
        <v>159</v>
      </c>
      <c r="F84" s="137">
        <v>408</v>
      </c>
      <c r="G84" s="137"/>
      <c r="H84" s="137">
        <v>408</v>
      </c>
    </row>
    <row r="85" ht="26.05" customHeight="1" spans="1:8">
      <c r="A85" s="133" t="s">
        <v>89</v>
      </c>
      <c r="B85" s="133" t="s">
        <v>153</v>
      </c>
      <c r="C85" s="133" t="s">
        <v>106</v>
      </c>
      <c r="D85" s="135">
        <v>2013899</v>
      </c>
      <c r="E85" s="136" t="s">
        <v>160</v>
      </c>
      <c r="F85" s="137">
        <v>90</v>
      </c>
      <c r="G85" s="137"/>
      <c r="H85" s="137">
        <v>90</v>
      </c>
    </row>
    <row r="86" ht="26.05" customHeight="1" spans="1:8">
      <c r="A86" s="133" t="s">
        <v>89</v>
      </c>
      <c r="B86" s="133" t="s">
        <v>106</v>
      </c>
      <c r="C86" s="134"/>
      <c r="D86" s="134">
        <v>20199</v>
      </c>
      <c r="E86" s="134" t="s">
        <v>161</v>
      </c>
      <c r="F86" s="131">
        <v>50</v>
      </c>
      <c r="G86" s="131"/>
      <c r="H86" s="131">
        <v>50</v>
      </c>
    </row>
    <row r="87" ht="26.05" customHeight="1" spans="1:8">
      <c r="A87" s="133" t="s">
        <v>89</v>
      </c>
      <c r="B87" s="133" t="s">
        <v>106</v>
      </c>
      <c r="C87" s="133" t="s">
        <v>91</v>
      </c>
      <c r="D87" s="135">
        <v>2019901</v>
      </c>
      <c r="E87" s="136" t="s">
        <v>162</v>
      </c>
      <c r="F87" s="137">
        <v>50</v>
      </c>
      <c r="G87" s="137"/>
      <c r="H87" s="137">
        <v>50</v>
      </c>
    </row>
    <row r="88" ht="26.05" customHeight="1" spans="1:8">
      <c r="A88" s="133" t="s">
        <v>163</v>
      </c>
      <c r="B88" s="134"/>
      <c r="C88" s="134"/>
      <c r="D88" s="134">
        <v>203</v>
      </c>
      <c r="E88" s="134" t="s">
        <v>164</v>
      </c>
      <c r="F88" s="131">
        <v>478.32</v>
      </c>
      <c r="G88" s="131"/>
      <c r="H88" s="131">
        <v>478.32</v>
      </c>
    </row>
    <row r="89" ht="26.05" customHeight="1" spans="1:8">
      <c r="A89" s="133" t="s">
        <v>163</v>
      </c>
      <c r="B89" s="133" t="s">
        <v>114</v>
      </c>
      <c r="C89" s="134"/>
      <c r="D89" s="134">
        <v>20306</v>
      </c>
      <c r="E89" s="134" t="s">
        <v>165</v>
      </c>
      <c r="F89" s="131">
        <v>478.32</v>
      </c>
      <c r="G89" s="131"/>
      <c r="H89" s="131">
        <v>478.32</v>
      </c>
    </row>
    <row r="90" ht="26.05" customHeight="1" spans="1:8">
      <c r="A90" s="133" t="s">
        <v>163</v>
      </c>
      <c r="B90" s="133" t="s">
        <v>114</v>
      </c>
      <c r="C90" s="133" t="s">
        <v>102</v>
      </c>
      <c r="D90" s="135">
        <v>2030603</v>
      </c>
      <c r="E90" s="136" t="s">
        <v>166</v>
      </c>
      <c r="F90" s="137">
        <v>48.32</v>
      </c>
      <c r="G90" s="137"/>
      <c r="H90" s="137">
        <v>48.32</v>
      </c>
    </row>
    <row r="91" ht="26.05" customHeight="1" spans="1:8">
      <c r="A91" s="133" t="s">
        <v>163</v>
      </c>
      <c r="B91" s="133" t="s">
        <v>114</v>
      </c>
      <c r="C91" s="133" t="s">
        <v>116</v>
      </c>
      <c r="D91" s="135">
        <v>2030607</v>
      </c>
      <c r="E91" s="136" t="s">
        <v>167</v>
      </c>
      <c r="F91" s="137">
        <v>430</v>
      </c>
      <c r="G91" s="137"/>
      <c r="H91" s="137">
        <v>430</v>
      </c>
    </row>
    <row r="92" ht="26.05" customHeight="1" spans="1:8">
      <c r="A92" s="133" t="s">
        <v>168</v>
      </c>
      <c r="B92" s="134"/>
      <c r="C92" s="134"/>
      <c r="D92" s="134">
        <v>204</v>
      </c>
      <c r="E92" s="134" t="s">
        <v>169</v>
      </c>
      <c r="F92" s="131">
        <v>12177.509901</v>
      </c>
      <c r="G92" s="131">
        <v>1218.535901</v>
      </c>
      <c r="H92" s="131">
        <v>10958.974</v>
      </c>
    </row>
    <row r="93" ht="26.05" customHeight="1" spans="1:8">
      <c r="A93" s="133" t="s">
        <v>168</v>
      </c>
      <c r="B93" s="133" t="s">
        <v>94</v>
      </c>
      <c r="C93" s="134"/>
      <c r="D93" s="134">
        <v>20402</v>
      </c>
      <c r="E93" s="134" t="s">
        <v>170</v>
      </c>
      <c r="F93" s="131">
        <v>6244.538</v>
      </c>
      <c r="G93" s="131"/>
      <c r="H93" s="131">
        <v>6244.538</v>
      </c>
    </row>
    <row r="94" ht="26.05" customHeight="1" spans="1:8">
      <c r="A94" s="133" t="s">
        <v>168</v>
      </c>
      <c r="B94" s="133" t="s">
        <v>94</v>
      </c>
      <c r="C94" s="133" t="s">
        <v>171</v>
      </c>
      <c r="D94" s="135">
        <v>2040219</v>
      </c>
      <c r="E94" s="136" t="s">
        <v>117</v>
      </c>
      <c r="F94" s="137">
        <v>1663.66</v>
      </c>
      <c r="G94" s="137"/>
      <c r="H94" s="137">
        <v>1663.66</v>
      </c>
    </row>
    <row r="95" ht="26.05" customHeight="1" spans="1:8">
      <c r="A95" s="133" t="s">
        <v>168</v>
      </c>
      <c r="B95" s="133" t="s">
        <v>94</v>
      </c>
      <c r="C95" s="133" t="s">
        <v>172</v>
      </c>
      <c r="D95" s="135">
        <v>2040221</v>
      </c>
      <c r="E95" s="136" t="s">
        <v>173</v>
      </c>
      <c r="F95" s="137">
        <v>158</v>
      </c>
      <c r="G95" s="137"/>
      <c r="H95" s="137">
        <v>158</v>
      </c>
    </row>
    <row r="96" ht="26.05" customHeight="1" spans="1:8">
      <c r="A96" s="133" t="s">
        <v>168</v>
      </c>
      <c r="B96" s="133" t="s">
        <v>94</v>
      </c>
      <c r="C96" s="133" t="s">
        <v>106</v>
      </c>
      <c r="D96" s="135">
        <v>2040299</v>
      </c>
      <c r="E96" s="136" t="s">
        <v>174</v>
      </c>
      <c r="F96" s="137">
        <v>4422.878</v>
      </c>
      <c r="G96" s="137"/>
      <c r="H96" s="137">
        <v>4422.878</v>
      </c>
    </row>
    <row r="97" ht="26.05" customHeight="1" spans="1:8">
      <c r="A97" s="133" t="s">
        <v>168</v>
      </c>
      <c r="B97" s="133" t="s">
        <v>96</v>
      </c>
      <c r="C97" s="134"/>
      <c r="D97" s="134">
        <v>20404</v>
      </c>
      <c r="E97" s="134" t="s">
        <v>175</v>
      </c>
      <c r="F97" s="131">
        <v>1238.494</v>
      </c>
      <c r="G97" s="131"/>
      <c r="H97" s="131">
        <v>1238.494</v>
      </c>
    </row>
    <row r="98" ht="26.05" customHeight="1" spans="1:8">
      <c r="A98" s="133" t="s">
        <v>168</v>
      </c>
      <c r="B98" s="133" t="s">
        <v>96</v>
      </c>
      <c r="C98" s="133" t="s">
        <v>91</v>
      </c>
      <c r="D98" s="135">
        <v>2040401</v>
      </c>
      <c r="E98" s="136" t="s">
        <v>93</v>
      </c>
      <c r="F98" s="137">
        <v>1238.494</v>
      </c>
      <c r="G98" s="137"/>
      <c r="H98" s="137">
        <v>1238.494</v>
      </c>
    </row>
    <row r="99" ht="26.05" customHeight="1" spans="1:8">
      <c r="A99" s="133" t="s">
        <v>168</v>
      </c>
      <c r="B99" s="133" t="s">
        <v>110</v>
      </c>
      <c r="C99" s="134"/>
      <c r="D99" s="134">
        <v>20405</v>
      </c>
      <c r="E99" s="134" t="s">
        <v>176</v>
      </c>
      <c r="F99" s="131">
        <v>2367.742</v>
      </c>
      <c r="G99" s="131"/>
      <c r="H99" s="131">
        <v>2367.742</v>
      </c>
    </row>
    <row r="100" ht="26.05" customHeight="1" spans="1:8">
      <c r="A100" s="133" t="s">
        <v>168</v>
      </c>
      <c r="B100" s="133" t="s">
        <v>110</v>
      </c>
      <c r="C100" s="133" t="s">
        <v>91</v>
      </c>
      <c r="D100" s="135">
        <v>2040501</v>
      </c>
      <c r="E100" s="136" t="s">
        <v>93</v>
      </c>
      <c r="F100" s="137">
        <v>2367.742</v>
      </c>
      <c r="G100" s="137"/>
      <c r="H100" s="137">
        <v>2367.742</v>
      </c>
    </row>
    <row r="101" ht="26.05" customHeight="1" spans="1:8">
      <c r="A101" s="133" t="s">
        <v>168</v>
      </c>
      <c r="B101" s="133" t="s">
        <v>114</v>
      </c>
      <c r="C101" s="134"/>
      <c r="D101" s="134">
        <v>20406</v>
      </c>
      <c r="E101" s="134" t="s">
        <v>177</v>
      </c>
      <c r="F101" s="131">
        <v>1480.735901</v>
      </c>
      <c r="G101" s="131">
        <v>1218.535901</v>
      </c>
      <c r="H101" s="131">
        <v>262.2</v>
      </c>
    </row>
    <row r="102" ht="26.05" customHeight="1" spans="1:8">
      <c r="A102" s="133" t="s">
        <v>168</v>
      </c>
      <c r="B102" s="133" t="s">
        <v>114</v>
      </c>
      <c r="C102" s="133" t="s">
        <v>91</v>
      </c>
      <c r="D102" s="135">
        <v>2040601</v>
      </c>
      <c r="E102" s="136" t="s">
        <v>93</v>
      </c>
      <c r="F102" s="137">
        <v>1218.535901</v>
      </c>
      <c r="G102" s="137">
        <v>1218.535901</v>
      </c>
      <c r="H102" s="137"/>
    </row>
    <row r="103" ht="26.05" customHeight="1" spans="1:8">
      <c r="A103" s="133" t="s">
        <v>168</v>
      </c>
      <c r="B103" s="133" t="s">
        <v>114</v>
      </c>
      <c r="C103" s="133" t="s">
        <v>96</v>
      </c>
      <c r="D103" s="135">
        <v>2040604</v>
      </c>
      <c r="E103" s="136" t="s">
        <v>178</v>
      </c>
      <c r="F103" s="137">
        <v>25</v>
      </c>
      <c r="G103" s="137"/>
      <c r="H103" s="137">
        <v>25</v>
      </c>
    </row>
    <row r="104" ht="26.05" customHeight="1" spans="1:8">
      <c r="A104" s="133" t="s">
        <v>168</v>
      </c>
      <c r="B104" s="133" t="s">
        <v>114</v>
      </c>
      <c r="C104" s="133" t="s">
        <v>110</v>
      </c>
      <c r="D104" s="135">
        <v>2040605</v>
      </c>
      <c r="E104" s="136" t="s">
        <v>179</v>
      </c>
      <c r="F104" s="137">
        <v>30</v>
      </c>
      <c r="G104" s="137"/>
      <c r="H104" s="137">
        <v>30</v>
      </c>
    </row>
    <row r="105" ht="26.05" customHeight="1" spans="1:8">
      <c r="A105" s="133" t="s">
        <v>168</v>
      </c>
      <c r="B105" s="133" t="s">
        <v>114</v>
      </c>
      <c r="C105" s="133" t="s">
        <v>114</v>
      </c>
      <c r="D105" s="135">
        <v>2040606</v>
      </c>
      <c r="E105" s="136" t="s">
        <v>180</v>
      </c>
      <c r="F105" s="137">
        <v>5.2</v>
      </c>
      <c r="G105" s="137"/>
      <c r="H105" s="137">
        <v>5.2</v>
      </c>
    </row>
    <row r="106" ht="26.05" customHeight="1" spans="1:8">
      <c r="A106" s="133" t="s">
        <v>168</v>
      </c>
      <c r="B106" s="133" t="s">
        <v>114</v>
      </c>
      <c r="C106" s="133" t="s">
        <v>116</v>
      </c>
      <c r="D106" s="135">
        <v>2040607</v>
      </c>
      <c r="E106" s="136" t="s">
        <v>181</v>
      </c>
      <c r="F106" s="137">
        <v>33</v>
      </c>
      <c r="G106" s="137"/>
      <c r="H106" s="137">
        <v>33</v>
      </c>
    </row>
    <row r="107" ht="26.05" customHeight="1" spans="1:8">
      <c r="A107" s="133" t="s">
        <v>168</v>
      </c>
      <c r="B107" s="133" t="s">
        <v>114</v>
      </c>
      <c r="C107" s="133" t="s">
        <v>182</v>
      </c>
      <c r="D107" s="135">
        <v>2040610</v>
      </c>
      <c r="E107" s="136" t="s">
        <v>183</v>
      </c>
      <c r="F107" s="137">
        <v>59</v>
      </c>
      <c r="G107" s="137"/>
      <c r="H107" s="137">
        <v>59</v>
      </c>
    </row>
    <row r="108" ht="26.05" customHeight="1" spans="1:8">
      <c r="A108" s="133" t="s">
        <v>168</v>
      </c>
      <c r="B108" s="133" t="s">
        <v>114</v>
      </c>
      <c r="C108" s="133" t="s">
        <v>184</v>
      </c>
      <c r="D108" s="135">
        <v>2040612</v>
      </c>
      <c r="E108" s="136" t="s">
        <v>185</v>
      </c>
      <c r="F108" s="137">
        <v>110</v>
      </c>
      <c r="G108" s="137"/>
      <c r="H108" s="137">
        <v>110</v>
      </c>
    </row>
    <row r="109" ht="26.05" customHeight="1" spans="1:8">
      <c r="A109" s="133" t="s">
        <v>168</v>
      </c>
      <c r="B109" s="133" t="s">
        <v>106</v>
      </c>
      <c r="C109" s="134"/>
      <c r="D109" s="134">
        <v>20499</v>
      </c>
      <c r="E109" s="134" t="s">
        <v>186</v>
      </c>
      <c r="F109" s="131">
        <v>846</v>
      </c>
      <c r="G109" s="131"/>
      <c r="H109" s="131">
        <v>846</v>
      </c>
    </row>
    <row r="110" ht="26.05" customHeight="1" spans="1:8">
      <c r="A110" s="133" t="s">
        <v>168</v>
      </c>
      <c r="B110" s="133" t="s">
        <v>106</v>
      </c>
      <c r="C110" s="133" t="s">
        <v>106</v>
      </c>
      <c r="D110" s="135">
        <v>2049999</v>
      </c>
      <c r="E110" s="136" t="s">
        <v>187</v>
      </c>
      <c r="F110" s="137">
        <v>846</v>
      </c>
      <c r="G110" s="137"/>
      <c r="H110" s="137">
        <v>846</v>
      </c>
    </row>
    <row r="111" ht="26.05" customHeight="1" spans="1:8">
      <c r="A111" s="133" t="s">
        <v>188</v>
      </c>
      <c r="B111" s="134"/>
      <c r="C111" s="134"/>
      <c r="D111" s="134">
        <v>205</v>
      </c>
      <c r="E111" s="134" t="s">
        <v>189</v>
      </c>
      <c r="F111" s="131">
        <v>112893.630265</v>
      </c>
      <c r="G111" s="131">
        <v>93924.931343</v>
      </c>
      <c r="H111" s="131">
        <v>18968.698922</v>
      </c>
    </row>
    <row r="112" ht="26.05" customHeight="1" spans="1:8">
      <c r="A112" s="133" t="s">
        <v>188</v>
      </c>
      <c r="B112" s="133" t="s">
        <v>91</v>
      </c>
      <c r="C112" s="134"/>
      <c r="D112" s="134">
        <v>20501</v>
      </c>
      <c r="E112" s="134" t="s">
        <v>190</v>
      </c>
      <c r="F112" s="131">
        <v>17563.436901</v>
      </c>
      <c r="G112" s="131">
        <v>5695.026621</v>
      </c>
      <c r="H112" s="131">
        <v>11868.41028</v>
      </c>
    </row>
    <row r="113" ht="26.05" customHeight="1" spans="1:8">
      <c r="A113" s="133" t="s">
        <v>188</v>
      </c>
      <c r="B113" s="133" t="s">
        <v>91</v>
      </c>
      <c r="C113" s="133" t="s">
        <v>91</v>
      </c>
      <c r="D113" s="135">
        <v>2050101</v>
      </c>
      <c r="E113" s="136" t="s">
        <v>93</v>
      </c>
      <c r="F113" s="137">
        <v>3014.308421</v>
      </c>
      <c r="G113" s="137">
        <v>3014.308421</v>
      </c>
      <c r="H113" s="137"/>
    </row>
    <row r="114" ht="26.05" customHeight="1" spans="1:8">
      <c r="A114" s="133" t="s">
        <v>188</v>
      </c>
      <c r="B114" s="133" t="s">
        <v>91</v>
      </c>
      <c r="C114" s="133" t="s">
        <v>94</v>
      </c>
      <c r="D114" s="135">
        <v>2050102</v>
      </c>
      <c r="E114" s="136" t="s">
        <v>95</v>
      </c>
      <c r="F114" s="137">
        <v>150</v>
      </c>
      <c r="G114" s="137"/>
      <c r="H114" s="137">
        <v>150</v>
      </c>
    </row>
    <row r="115" ht="26.05" customHeight="1" spans="1:8">
      <c r="A115" s="133" t="s">
        <v>188</v>
      </c>
      <c r="B115" s="133" t="s">
        <v>91</v>
      </c>
      <c r="C115" s="133" t="s">
        <v>106</v>
      </c>
      <c r="D115" s="135">
        <v>2050199</v>
      </c>
      <c r="E115" s="136" t="s">
        <v>191</v>
      </c>
      <c r="F115" s="137">
        <v>14399.12848</v>
      </c>
      <c r="G115" s="137">
        <v>2680.7182</v>
      </c>
      <c r="H115" s="137">
        <v>11718.41028</v>
      </c>
    </row>
    <row r="116" ht="26.05" customHeight="1" spans="1:8">
      <c r="A116" s="133" t="s">
        <v>188</v>
      </c>
      <c r="B116" s="133" t="s">
        <v>94</v>
      </c>
      <c r="C116" s="134"/>
      <c r="D116" s="134">
        <v>20502</v>
      </c>
      <c r="E116" s="134" t="s">
        <v>192</v>
      </c>
      <c r="F116" s="131">
        <v>94775.283732</v>
      </c>
      <c r="G116" s="131">
        <v>87834.99509</v>
      </c>
      <c r="H116" s="131">
        <v>6940.288642</v>
      </c>
    </row>
    <row r="117" ht="26.05" customHeight="1" spans="1:8">
      <c r="A117" s="133" t="s">
        <v>188</v>
      </c>
      <c r="B117" s="133" t="s">
        <v>94</v>
      </c>
      <c r="C117" s="133" t="s">
        <v>91</v>
      </c>
      <c r="D117" s="135">
        <v>2050201</v>
      </c>
      <c r="E117" s="136" t="s">
        <v>193</v>
      </c>
      <c r="F117" s="137">
        <v>9240.594713</v>
      </c>
      <c r="G117" s="137">
        <v>5981.944713</v>
      </c>
      <c r="H117" s="137">
        <v>3258.65</v>
      </c>
    </row>
    <row r="118" ht="26.05" customHeight="1" spans="1:8">
      <c r="A118" s="133" t="s">
        <v>188</v>
      </c>
      <c r="B118" s="133" t="s">
        <v>94</v>
      </c>
      <c r="C118" s="133" t="s">
        <v>94</v>
      </c>
      <c r="D118" s="135">
        <v>2050202</v>
      </c>
      <c r="E118" s="136" t="s">
        <v>194</v>
      </c>
      <c r="F118" s="137">
        <v>61710.163108</v>
      </c>
      <c r="G118" s="137">
        <v>60138.043108</v>
      </c>
      <c r="H118" s="137">
        <v>1572.12</v>
      </c>
    </row>
    <row r="119" ht="26.05" customHeight="1" spans="1:8">
      <c r="A119" s="133" t="s">
        <v>188</v>
      </c>
      <c r="B119" s="133" t="s">
        <v>94</v>
      </c>
      <c r="C119" s="133" t="s">
        <v>102</v>
      </c>
      <c r="D119" s="135">
        <v>2050203</v>
      </c>
      <c r="E119" s="136" t="s">
        <v>195</v>
      </c>
      <c r="F119" s="137">
        <v>23733.776911</v>
      </c>
      <c r="G119" s="137">
        <v>21668.407269</v>
      </c>
      <c r="H119" s="137">
        <v>2065.369642</v>
      </c>
    </row>
    <row r="120" ht="26.05" customHeight="1" spans="1:8">
      <c r="A120" s="133" t="s">
        <v>188</v>
      </c>
      <c r="B120" s="133" t="s">
        <v>94</v>
      </c>
      <c r="C120" s="133" t="s">
        <v>96</v>
      </c>
      <c r="D120" s="135">
        <v>2050204</v>
      </c>
      <c r="E120" s="136" t="s">
        <v>196</v>
      </c>
      <c r="F120" s="137">
        <v>90.749</v>
      </c>
      <c r="G120" s="137">
        <v>46.6</v>
      </c>
      <c r="H120" s="137">
        <v>44.149</v>
      </c>
    </row>
    <row r="121" ht="26.05" customHeight="1" spans="1:8">
      <c r="A121" s="133" t="s">
        <v>188</v>
      </c>
      <c r="B121" s="133" t="s">
        <v>98</v>
      </c>
      <c r="C121" s="134"/>
      <c r="D121" s="134">
        <v>20508</v>
      </c>
      <c r="E121" s="134" t="s">
        <v>197</v>
      </c>
      <c r="F121" s="131">
        <v>554.909632</v>
      </c>
      <c r="G121" s="131">
        <v>394.909632</v>
      </c>
      <c r="H121" s="131">
        <v>160</v>
      </c>
    </row>
    <row r="122" ht="26.05" customHeight="1" spans="1:8">
      <c r="A122" s="133" t="s">
        <v>188</v>
      </c>
      <c r="B122" s="133" t="s">
        <v>98</v>
      </c>
      <c r="C122" s="133" t="s">
        <v>94</v>
      </c>
      <c r="D122" s="135">
        <v>2050802</v>
      </c>
      <c r="E122" s="136" t="s">
        <v>198</v>
      </c>
      <c r="F122" s="137">
        <v>554.909632</v>
      </c>
      <c r="G122" s="137">
        <v>394.909632</v>
      </c>
      <c r="H122" s="137">
        <v>160</v>
      </c>
    </row>
    <row r="123" ht="26.05" customHeight="1" spans="1:8">
      <c r="A123" s="133" t="s">
        <v>199</v>
      </c>
      <c r="B123" s="134"/>
      <c r="C123" s="134"/>
      <c r="D123" s="134">
        <v>206</v>
      </c>
      <c r="E123" s="134" t="s">
        <v>200</v>
      </c>
      <c r="F123" s="131">
        <v>8627.447969</v>
      </c>
      <c r="G123" s="131">
        <v>556.447969</v>
      </c>
      <c r="H123" s="131">
        <v>8071</v>
      </c>
    </row>
    <row r="124" ht="26.05" customHeight="1" spans="1:8">
      <c r="A124" s="133" t="s">
        <v>199</v>
      </c>
      <c r="B124" s="133" t="s">
        <v>91</v>
      </c>
      <c r="C124" s="134"/>
      <c r="D124" s="134">
        <v>20601</v>
      </c>
      <c r="E124" s="134" t="s">
        <v>201</v>
      </c>
      <c r="F124" s="131">
        <v>8617.447969</v>
      </c>
      <c r="G124" s="131">
        <v>556.447969</v>
      </c>
      <c r="H124" s="131">
        <v>8061</v>
      </c>
    </row>
    <row r="125" ht="26.05" customHeight="1" spans="1:8">
      <c r="A125" s="133" t="s">
        <v>199</v>
      </c>
      <c r="B125" s="133" t="s">
        <v>91</v>
      </c>
      <c r="C125" s="133" t="s">
        <v>91</v>
      </c>
      <c r="D125" s="135">
        <v>2060101</v>
      </c>
      <c r="E125" s="136" t="s">
        <v>93</v>
      </c>
      <c r="F125" s="137">
        <v>556.447969</v>
      </c>
      <c r="G125" s="137">
        <v>556.447969</v>
      </c>
      <c r="H125" s="137"/>
    </row>
    <row r="126" ht="26.05" customHeight="1" spans="1:8">
      <c r="A126" s="133" t="s">
        <v>199</v>
      </c>
      <c r="B126" s="133" t="s">
        <v>91</v>
      </c>
      <c r="C126" s="133" t="s">
        <v>94</v>
      </c>
      <c r="D126" s="135">
        <v>2060102</v>
      </c>
      <c r="E126" s="136" t="s">
        <v>95</v>
      </c>
      <c r="F126" s="137">
        <v>8061</v>
      </c>
      <c r="G126" s="137"/>
      <c r="H126" s="137">
        <v>8061</v>
      </c>
    </row>
    <row r="127" ht="26.05" customHeight="1" spans="1:8">
      <c r="A127" s="133" t="s">
        <v>199</v>
      </c>
      <c r="B127" s="133" t="s">
        <v>116</v>
      </c>
      <c r="C127" s="134"/>
      <c r="D127" s="134">
        <v>20607</v>
      </c>
      <c r="E127" s="134" t="s">
        <v>202</v>
      </c>
      <c r="F127" s="131">
        <v>10</v>
      </c>
      <c r="G127" s="131"/>
      <c r="H127" s="131">
        <v>10</v>
      </c>
    </row>
    <row r="128" ht="26.05" customHeight="1" spans="1:8">
      <c r="A128" s="133" t="s">
        <v>199</v>
      </c>
      <c r="B128" s="133" t="s">
        <v>116</v>
      </c>
      <c r="C128" s="133" t="s">
        <v>106</v>
      </c>
      <c r="D128" s="135">
        <v>2060799</v>
      </c>
      <c r="E128" s="136" t="s">
        <v>203</v>
      </c>
      <c r="F128" s="137">
        <v>10</v>
      </c>
      <c r="G128" s="137"/>
      <c r="H128" s="137">
        <v>10</v>
      </c>
    </row>
    <row r="129" ht="26.05" customHeight="1" spans="1:8">
      <c r="A129" s="133" t="s">
        <v>204</v>
      </c>
      <c r="B129" s="134"/>
      <c r="C129" s="134"/>
      <c r="D129" s="134">
        <v>207</v>
      </c>
      <c r="E129" s="134" t="s">
        <v>205</v>
      </c>
      <c r="F129" s="131">
        <v>3196.798705</v>
      </c>
      <c r="G129" s="131">
        <v>1021.998705</v>
      </c>
      <c r="H129" s="131">
        <v>2174.8</v>
      </c>
    </row>
    <row r="130" ht="26.05" customHeight="1" spans="1:8">
      <c r="A130" s="133" t="s">
        <v>204</v>
      </c>
      <c r="B130" s="133" t="s">
        <v>91</v>
      </c>
      <c r="C130" s="134"/>
      <c r="D130" s="134">
        <v>20701</v>
      </c>
      <c r="E130" s="134" t="s">
        <v>206</v>
      </c>
      <c r="F130" s="131">
        <v>1003.648645</v>
      </c>
      <c r="G130" s="131">
        <v>801.848645</v>
      </c>
      <c r="H130" s="131">
        <v>201.8</v>
      </c>
    </row>
    <row r="131" ht="26.05" customHeight="1" spans="1:8">
      <c r="A131" s="133" t="s">
        <v>204</v>
      </c>
      <c r="B131" s="133" t="s">
        <v>91</v>
      </c>
      <c r="C131" s="133" t="s">
        <v>91</v>
      </c>
      <c r="D131" s="135">
        <v>2070101</v>
      </c>
      <c r="E131" s="136" t="s">
        <v>93</v>
      </c>
      <c r="F131" s="137">
        <v>601.429467</v>
      </c>
      <c r="G131" s="137">
        <v>601.429467</v>
      </c>
      <c r="H131" s="137"/>
    </row>
    <row r="132" ht="26.05" customHeight="1" spans="1:8">
      <c r="A132" s="133" t="s">
        <v>204</v>
      </c>
      <c r="B132" s="133" t="s">
        <v>91</v>
      </c>
      <c r="C132" s="133" t="s">
        <v>94</v>
      </c>
      <c r="D132" s="135">
        <v>2070102</v>
      </c>
      <c r="E132" s="136" t="s">
        <v>95</v>
      </c>
      <c r="F132" s="137">
        <v>46.8</v>
      </c>
      <c r="G132" s="137"/>
      <c r="H132" s="137">
        <v>46.8</v>
      </c>
    </row>
    <row r="133" ht="26.05" customHeight="1" spans="1:8">
      <c r="A133" s="133" t="s">
        <v>204</v>
      </c>
      <c r="B133" s="133" t="s">
        <v>91</v>
      </c>
      <c r="C133" s="133" t="s">
        <v>96</v>
      </c>
      <c r="D133" s="135">
        <v>2070104</v>
      </c>
      <c r="E133" s="136" t="s">
        <v>207</v>
      </c>
      <c r="F133" s="137">
        <v>25</v>
      </c>
      <c r="G133" s="137"/>
      <c r="H133" s="137">
        <v>25</v>
      </c>
    </row>
    <row r="134" ht="26.05" customHeight="1" spans="1:8">
      <c r="A134" s="133" t="s">
        <v>204</v>
      </c>
      <c r="B134" s="133" t="s">
        <v>91</v>
      </c>
      <c r="C134" s="133" t="s">
        <v>208</v>
      </c>
      <c r="D134" s="135">
        <v>2070109</v>
      </c>
      <c r="E134" s="136" t="s">
        <v>209</v>
      </c>
      <c r="F134" s="137">
        <v>320.419178</v>
      </c>
      <c r="G134" s="137">
        <v>200.419178</v>
      </c>
      <c r="H134" s="137">
        <v>120</v>
      </c>
    </row>
    <row r="135" ht="26.05" customHeight="1" spans="1:8">
      <c r="A135" s="133" t="s">
        <v>204</v>
      </c>
      <c r="B135" s="133" t="s">
        <v>91</v>
      </c>
      <c r="C135" s="133" t="s">
        <v>210</v>
      </c>
      <c r="D135" s="135">
        <v>2070114</v>
      </c>
      <c r="E135" s="136" t="s">
        <v>211</v>
      </c>
      <c r="F135" s="137">
        <v>10</v>
      </c>
      <c r="G135" s="137"/>
      <c r="H135" s="137">
        <v>10</v>
      </c>
    </row>
    <row r="136" ht="26.05" customHeight="1" spans="1:8">
      <c r="A136" s="133" t="s">
        <v>204</v>
      </c>
      <c r="B136" s="133" t="s">
        <v>94</v>
      </c>
      <c r="C136" s="134"/>
      <c r="D136" s="134">
        <v>20702</v>
      </c>
      <c r="E136" s="134" t="s">
        <v>212</v>
      </c>
      <c r="F136" s="131">
        <v>633.15006</v>
      </c>
      <c r="G136" s="131">
        <v>220.15006</v>
      </c>
      <c r="H136" s="131">
        <v>413</v>
      </c>
    </row>
    <row r="137" ht="26.05" customHeight="1" spans="1:8">
      <c r="A137" s="133" t="s">
        <v>204</v>
      </c>
      <c r="B137" s="133" t="s">
        <v>94</v>
      </c>
      <c r="C137" s="133" t="s">
        <v>96</v>
      </c>
      <c r="D137" s="135">
        <v>2070204</v>
      </c>
      <c r="E137" s="136" t="s">
        <v>213</v>
      </c>
      <c r="F137" s="137">
        <v>10</v>
      </c>
      <c r="G137" s="137"/>
      <c r="H137" s="137">
        <v>10</v>
      </c>
    </row>
    <row r="138" ht="26.05" customHeight="1" spans="1:8">
      <c r="A138" s="133" t="s">
        <v>204</v>
      </c>
      <c r="B138" s="133" t="s">
        <v>94</v>
      </c>
      <c r="C138" s="133" t="s">
        <v>110</v>
      </c>
      <c r="D138" s="135">
        <v>2070205</v>
      </c>
      <c r="E138" s="136" t="s">
        <v>214</v>
      </c>
      <c r="F138" s="137">
        <v>623.15006</v>
      </c>
      <c r="G138" s="137">
        <v>220.15006</v>
      </c>
      <c r="H138" s="137">
        <v>403</v>
      </c>
    </row>
    <row r="139" ht="26.05" customHeight="1" spans="1:8">
      <c r="A139" s="133" t="s">
        <v>204</v>
      </c>
      <c r="B139" s="133" t="s">
        <v>102</v>
      </c>
      <c r="C139" s="134"/>
      <c r="D139" s="134">
        <v>20703</v>
      </c>
      <c r="E139" s="134" t="s">
        <v>215</v>
      </c>
      <c r="F139" s="131">
        <v>1560</v>
      </c>
      <c r="G139" s="131"/>
      <c r="H139" s="131">
        <v>1560</v>
      </c>
    </row>
    <row r="140" ht="26.05" customHeight="1" spans="1:8">
      <c r="A140" s="133" t="s">
        <v>204</v>
      </c>
      <c r="B140" s="133" t="s">
        <v>102</v>
      </c>
      <c r="C140" s="133" t="s">
        <v>94</v>
      </c>
      <c r="D140" s="135">
        <v>2070302</v>
      </c>
      <c r="E140" s="136" t="s">
        <v>95</v>
      </c>
      <c r="F140" s="137">
        <v>12</v>
      </c>
      <c r="G140" s="137"/>
      <c r="H140" s="137">
        <v>12</v>
      </c>
    </row>
    <row r="141" ht="26.05" customHeight="1" spans="1:8">
      <c r="A141" s="133" t="s">
        <v>204</v>
      </c>
      <c r="B141" s="133" t="s">
        <v>102</v>
      </c>
      <c r="C141" s="133" t="s">
        <v>98</v>
      </c>
      <c r="D141" s="135">
        <v>2070308</v>
      </c>
      <c r="E141" s="136" t="s">
        <v>216</v>
      </c>
      <c r="F141" s="137">
        <v>1548</v>
      </c>
      <c r="G141" s="137"/>
      <c r="H141" s="137">
        <v>1548</v>
      </c>
    </row>
    <row r="142" ht="26.05" customHeight="1" spans="1:8">
      <c r="A142" s="133" t="s">
        <v>217</v>
      </c>
      <c r="B142" s="134"/>
      <c r="C142" s="134"/>
      <c r="D142" s="134">
        <v>208</v>
      </c>
      <c r="E142" s="134" t="s">
        <v>218</v>
      </c>
      <c r="F142" s="131">
        <v>70876.741995</v>
      </c>
      <c r="G142" s="131">
        <v>29678.738115</v>
      </c>
      <c r="H142" s="131">
        <v>41198.00388</v>
      </c>
    </row>
    <row r="143" ht="26.05" customHeight="1" spans="1:8">
      <c r="A143" s="133" t="s">
        <v>217</v>
      </c>
      <c r="B143" s="133" t="s">
        <v>91</v>
      </c>
      <c r="C143" s="134"/>
      <c r="D143" s="134">
        <v>20801</v>
      </c>
      <c r="E143" s="134" t="s">
        <v>219</v>
      </c>
      <c r="F143" s="131">
        <v>9291.880935</v>
      </c>
      <c r="G143" s="131">
        <v>8091.880935</v>
      </c>
      <c r="H143" s="131">
        <v>1200</v>
      </c>
    </row>
    <row r="144" ht="26.05" customHeight="1" spans="1:8">
      <c r="A144" s="133" t="s">
        <v>217</v>
      </c>
      <c r="B144" s="133" t="s">
        <v>91</v>
      </c>
      <c r="C144" s="133" t="s">
        <v>91</v>
      </c>
      <c r="D144" s="135">
        <v>2080101</v>
      </c>
      <c r="E144" s="136" t="s">
        <v>93</v>
      </c>
      <c r="F144" s="137">
        <v>1858.820935</v>
      </c>
      <c r="G144" s="137">
        <v>1858.820935</v>
      </c>
      <c r="H144" s="137"/>
    </row>
    <row r="145" ht="26.05" customHeight="1" spans="1:8">
      <c r="A145" s="133" t="s">
        <v>217</v>
      </c>
      <c r="B145" s="133" t="s">
        <v>91</v>
      </c>
      <c r="C145" s="133" t="s">
        <v>96</v>
      </c>
      <c r="D145" s="135">
        <v>2080104</v>
      </c>
      <c r="E145" s="136" t="s">
        <v>220</v>
      </c>
      <c r="F145" s="137">
        <v>80</v>
      </c>
      <c r="G145" s="137"/>
      <c r="H145" s="137">
        <v>80</v>
      </c>
    </row>
    <row r="146" ht="26.05" customHeight="1" spans="1:8">
      <c r="A146" s="133" t="s">
        <v>217</v>
      </c>
      <c r="B146" s="133" t="s">
        <v>91</v>
      </c>
      <c r="C146" s="133" t="s">
        <v>110</v>
      </c>
      <c r="D146" s="135">
        <v>2080105</v>
      </c>
      <c r="E146" s="136" t="s">
        <v>221</v>
      </c>
      <c r="F146" s="137">
        <v>10</v>
      </c>
      <c r="G146" s="137"/>
      <c r="H146" s="137">
        <v>10</v>
      </c>
    </row>
    <row r="147" ht="26.05" customHeight="1" spans="1:8">
      <c r="A147" s="133" t="s">
        <v>217</v>
      </c>
      <c r="B147" s="133" t="s">
        <v>91</v>
      </c>
      <c r="C147" s="133" t="s">
        <v>114</v>
      </c>
      <c r="D147" s="135">
        <v>2080106</v>
      </c>
      <c r="E147" s="136" t="s">
        <v>222</v>
      </c>
      <c r="F147" s="137">
        <v>6253.06</v>
      </c>
      <c r="G147" s="137">
        <v>6233.06</v>
      </c>
      <c r="H147" s="137">
        <v>20</v>
      </c>
    </row>
    <row r="148" ht="26.05" customHeight="1" spans="1:8">
      <c r="A148" s="133" t="s">
        <v>217</v>
      </c>
      <c r="B148" s="133" t="s">
        <v>91</v>
      </c>
      <c r="C148" s="133" t="s">
        <v>184</v>
      </c>
      <c r="D148" s="135">
        <v>2080112</v>
      </c>
      <c r="E148" s="136" t="s">
        <v>223</v>
      </c>
      <c r="F148" s="137">
        <v>60</v>
      </c>
      <c r="G148" s="137"/>
      <c r="H148" s="137">
        <v>60</v>
      </c>
    </row>
    <row r="149" ht="26.05" customHeight="1" spans="1:8">
      <c r="A149" s="133" t="s">
        <v>217</v>
      </c>
      <c r="B149" s="133" t="s">
        <v>91</v>
      </c>
      <c r="C149" s="133" t="s">
        <v>158</v>
      </c>
      <c r="D149" s="135">
        <v>2080116</v>
      </c>
      <c r="E149" s="136" t="s">
        <v>224</v>
      </c>
      <c r="F149" s="137">
        <v>1000</v>
      </c>
      <c r="G149" s="137"/>
      <c r="H149" s="137">
        <v>1000</v>
      </c>
    </row>
    <row r="150" ht="26.05" customHeight="1" spans="1:8">
      <c r="A150" s="133" t="s">
        <v>217</v>
      </c>
      <c r="B150" s="133" t="s">
        <v>91</v>
      </c>
      <c r="C150" s="133" t="s">
        <v>106</v>
      </c>
      <c r="D150" s="135">
        <v>2080199</v>
      </c>
      <c r="E150" s="136" t="s">
        <v>225</v>
      </c>
      <c r="F150" s="137">
        <v>30</v>
      </c>
      <c r="G150" s="137"/>
      <c r="H150" s="137">
        <v>30</v>
      </c>
    </row>
    <row r="151" ht="26.05" customHeight="1" spans="1:8">
      <c r="A151" s="133" t="s">
        <v>217</v>
      </c>
      <c r="B151" s="133" t="s">
        <v>94</v>
      </c>
      <c r="C151" s="134"/>
      <c r="D151" s="134">
        <v>20802</v>
      </c>
      <c r="E151" s="134" t="s">
        <v>226</v>
      </c>
      <c r="F151" s="131">
        <v>14634.998861</v>
      </c>
      <c r="G151" s="131">
        <v>9804.040861</v>
      </c>
      <c r="H151" s="131">
        <v>4830.958</v>
      </c>
    </row>
    <row r="152" ht="26.05" customHeight="1" spans="1:8">
      <c r="A152" s="133" t="s">
        <v>217</v>
      </c>
      <c r="B152" s="133" t="s">
        <v>94</v>
      </c>
      <c r="C152" s="133" t="s">
        <v>91</v>
      </c>
      <c r="D152" s="135">
        <v>2080201</v>
      </c>
      <c r="E152" s="136" t="s">
        <v>93</v>
      </c>
      <c r="F152" s="137">
        <v>758.458861</v>
      </c>
      <c r="G152" s="137">
        <v>718.458861</v>
      </c>
      <c r="H152" s="137">
        <v>40</v>
      </c>
    </row>
    <row r="153" ht="26.05" customHeight="1" spans="1:8">
      <c r="A153" s="133" t="s">
        <v>217</v>
      </c>
      <c r="B153" s="133" t="s">
        <v>94</v>
      </c>
      <c r="C153" s="133" t="s">
        <v>114</v>
      </c>
      <c r="D153" s="135">
        <v>2080206</v>
      </c>
      <c r="E153" s="136" t="s">
        <v>227</v>
      </c>
      <c r="F153" s="137">
        <v>16</v>
      </c>
      <c r="G153" s="137"/>
      <c r="H153" s="137">
        <v>16</v>
      </c>
    </row>
    <row r="154" ht="26.05" customHeight="1" spans="1:8">
      <c r="A154" s="133" t="s">
        <v>217</v>
      </c>
      <c r="B154" s="133" t="s">
        <v>94</v>
      </c>
      <c r="C154" s="133" t="s">
        <v>116</v>
      </c>
      <c r="D154" s="135">
        <v>2080207</v>
      </c>
      <c r="E154" s="136" t="s">
        <v>228</v>
      </c>
      <c r="F154" s="137">
        <v>5</v>
      </c>
      <c r="G154" s="137"/>
      <c r="H154" s="137">
        <v>5</v>
      </c>
    </row>
    <row r="155" ht="26.05" customHeight="1" spans="1:8">
      <c r="A155" s="133" t="s">
        <v>217</v>
      </c>
      <c r="B155" s="133" t="s">
        <v>94</v>
      </c>
      <c r="C155" s="133" t="s">
        <v>98</v>
      </c>
      <c r="D155" s="135">
        <v>2080208</v>
      </c>
      <c r="E155" s="136" t="s">
        <v>229</v>
      </c>
      <c r="F155" s="137">
        <v>13288.794</v>
      </c>
      <c r="G155" s="137">
        <v>9085.582</v>
      </c>
      <c r="H155" s="137">
        <v>4203.212</v>
      </c>
    </row>
    <row r="156" ht="26.05" customHeight="1" spans="1:8">
      <c r="A156" s="133" t="s">
        <v>217</v>
      </c>
      <c r="B156" s="133" t="s">
        <v>94</v>
      </c>
      <c r="C156" s="133" t="s">
        <v>106</v>
      </c>
      <c r="D156" s="135">
        <v>2080299</v>
      </c>
      <c r="E156" s="136" t="s">
        <v>230</v>
      </c>
      <c r="F156" s="137">
        <v>566.746</v>
      </c>
      <c r="G156" s="137"/>
      <c r="H156" s="137">
        <v>566.746</v>
      </c>
    </row>
    <row r="157" ht="26.05" customHeight="1" spans="1:8">
      <c r="A157" s="133" t="s">
        <v>217</v>
      </c>
      <c r="B157" s="133" t="s">
        <v>110</v>
      </c>
      <c r="C157" s="134"/>
      <c r="D157" s="134">
        <v>20805</v>
      </c>
      <c r="E157" s="134" t="s">
        <v>231</v>
      </c>
      <c r="F157" s="131">
        <v>27449.811674</v>
      </c>
      <c r="G157" s="131">
        <v>10002.149574</v>
      </c>
      <c r="H157" s="131">
        <v>17447.6621</v>
      </c>
    </row>
    <row r="158" ht="26.05" customHeight="1" spans="1:8">
      <c r="A158" s="133" t="s">
        <v>217</v>
      </c>
      <c r="B158" s="133" t="s">
        <v>110</v>
      </c>
      <c r="C158" s="133" t="s">
        <v>91</v>
      </c>
      <c r="D158" s="135">
        <v>2080501</v>
      </c>
      <c r="E158" s="136" t="s">
        <v>232</v>
      </c>
      <c r="F158" s="137">
        <v>317.215144</v>
      </c>
      <c r="G158" s="137">
        <v>317.215144</v>
      </c>
      <c r="H158" s="137"/>
    </row>
    <row r="159" ht="26.05" customHeight="1" spans="1:8">
      <c r="A159" s="133" t="s">
        <v>217</v>
      </c>
      <c r="B159" s="133" t="s">
        <v>110</v>
      </c>
      <c r="C159" s="133" t="s">
        <v>102</v>
      </c>
      <c r="D159" s="135">
        <v>2080503</v>
      </c>
      <c r="E159" s="136" t="s">
        <v>233</v>
      </c>
      <c r="F159" s="137">
        <v>1545.5621</v>
      </c>
      <c r="G159" s="137">
        <v>0.9</v>
      </c>
      <c r="H159" s="137">
        <v>1544.6621</v>
      </c>
    </row>
    <row r="160" ht="26.05" customHeight="1" spans="1:8">
      <c r="A160" s="133" t="s">
        <v>217</v>
      </c>
      <c r="B160" s="133" t="s">
        <v>110</v>
      </c>
      <c r="C160" s="133" t="s">
        <v>110</v>
      </c>
      <c r="D160" s="135">
        <v>2080505</v>
      </c>
      <c r="E160" s="136" t="s">
        <v>234</v>
      </c>
      <c r="F160" s="137">
        <v>6560.088793</v>
      </c>
      <c r="G160" s="137">
        <v>6560.088793</v>
      </c>
      <c r="H160" s="137"/>
    </row>
    <row r="161" ht="26.05" customHeight="1" spans="1:8">
      <c r="A161" s="133" t="s">
        <v>217</v>
      </c>
      <c r="B161" s="133" t="s">
        <v>110</v>
      </c>
      <c r="C161" s="133" t="s">
        <v>114</v>
      </c>
      <c r="D161" s="135">
        <v>2080506</v>
      </c>
      <c r="E161" s="136" t="s">
        <v>235</v>
      </c>
      <c r="F161" s="137">
        <v>3619.529389</v>
      </c>
      <c r="G161" s="137">
        <v>3119.529389</v>
      </c>
      <c r="H161" s="137">
        <v>500</v>
      </c>
    </row>
    <row r="162" ht="26.05" customHeight="1" spans="1:8">
      <c r="A162" s="133" t="s">
        <v>217</v>
      </c>
      <c r="B162" s="133" t="s">
        <v>110</v>
      </c>
      <c r="C162" s="133" t="s">
        <v>116</v>
      </c>
      <c r="D162" s="135">
        <v>2080507</v>
      </c>
      <c r="E162" s="136" t="s">
        <v>236</v>
      </c>
      <c r="F162" s="137">
        <v>15403</v>
      </c>
      <c r="G162" s="137"/>
      <c r="H162" s="137">
        <v>15403</v>
      </c>
    </row>
    <row r="163" ht="26.05" customHeight="1" spans="1:8">
      <c r="A163" s="133" t="s">
        <v>217</v>
      </c>
      <c r="B163" s="133" t="s">
        <v>110</v>
      </c>
      <c r="C163" s="133" t="s">
        <v>98</v>
      </c>
      <c r="D163" s="135">
        <v>2080508</v>
      </c>
      <c r="E163" s="136" t="s">
        <v>237</v>
      </c>
      <c r="F163" s="137">
        <v>4.416248</v>
      </c>
      <c r="G163" s="137">
        <v>4.416248</v>
      </c>
      <c r="H163" s="137"/>
    </row>
    <row r="164" ht="26.05" customHeight="1" spans="1:8">
      <c r="A164" s="133" t="s">
        <v>217</v>
      </c>
      <c r="B164" s="133" t="s">
        <v>116</v>
      </c>
      <c r="C164" s="134"/>
      <c r="D164" s="134">
        <v>20807</v>
      </c>
      <c r="E164" s="134" t="s">
        <v>238</v>
      </c>
      <c r="F164" s="131">
        <v>2500</v>
      </c>
      <c r="G164" s="131"/>
      <c r="H164" s="131">
        <v>2500</v>
      </c>
    </row>
    <row r="165" ht="26.05" customHeight="1" spans="1:8">
      <c r="A165" s="133" t="s">
        <v>217</v>
      </c>
      <c r="B165" s="133" t="s">
        <v>116</v>
      </c>
      <c r="C165" s="133" t="s">
        <v>106</v>
      </c>
      <c r="D165" s="135">
        <v>2080799</v>
      </c>
      <c r="E165" s="136" t="s">
        <v>239</v>
      </c>
      <c r="F165" s="137">
        <v>2500</v>
      </c>
      <c r="G165" s="137"/>
      <c r="H165" s="137">
        <v>2500</v>
      </c>
    </row>
    <row r="166" ht="26.05" customHeight="1" spans="1:8">
      <c r="A166" s="133" t="s">
        <v>217</v>
      </c>
      <c r="B166" s="133" t="s">
        <v>98</v>
      </c>
      <c r="C166" s="134"/>
      <c r="D166" s="134">
        <v>20808</v>
      </c>
      <c r="E166" s="134" t="s">
        <v>240</v>
      </c>
      <c r="F166" s="131">
        <v>1883</v>
      </c>
      <c r="G166" s="131"/>
      <c r="H166" s="131">
        <v>1883</v>
      </c>
    </row>
    <row r="167" ht="26.05" customHeight="1" spans="1:8">
      <c r="A167" s="133" t="s">
        <v>217</v>
      </c>
      <c r="B167" s="133" t="s">
        <v>98</v>
      </c>
      <c r="C167" s="133" t="s">
        <v>91</v>
      </c>
      <c r="D167" s="135">
        <v>2080801</v>
      </c>
      <c r="E167" s="136" t="s">
        <v>241</v>
      </c>
      <c r="F167" s="137">
        <v>800</v>
      </c>
      <c r="G167" s="137"/>
      <c r="H167" s="137">
        <v>800</v>
      </c>
    </row>
    <row r="168" ht="26.05" customHeight="1" spans="1:8">
      <c r="A168" s="133" t="s">
        <v>217</v>
      </c>
      <c r="B168" s="133" t="s">
        <v>98</v>
      </c>
      <c r="C168" s="133" t="s">
        <v>94</v>
      </c>
      <c r="D168" s="135">
        <v>2080802</v>
      </c>
      <c r="E168" s="136" t="s">
        <v>242</v>
      </c>
      <c r="F168" s="137">
        <v>100</v>
      </c>
      <c r="G168" s="137"/>
      <c r="H168" s="137">
        <v>100</v>
      </c>
    </row>
    <row r="169" ht="26.05" customHeight="1" spans="1:8">
      <c r="A169" s="133" t="s">
        <v>217</v>
      </c>
      <c r="B169" s="133" t="s">
        <v>98</v>
      </c>
      <c r="C169" s="133" t="s">
        <v>110</v>
      </c>
      <c r="D169" s="135">
        <v>2080805</v>
      </c>
      <c r="E169" s="136" t="s">
        <v>243</v>
      </c>
      <c r="F169" s="137">
        <v>798</v>
      </c>
      <c r="G169" s="137"/>
      <c r="H169" s="137">
        <v>798</v>
      </c>
    </row>
    <row r="170" ht="26.05" customHeight="1" spans="1:8">
      <c r="A170" s="133" t="s">
        <v>217</v>
      </c>
      <c r="B170" s="133" t="s">
        <v>98</v>
      </c>
      <c r="C170" s="133" t="s">
        <v>106</v>
      </c>
      <c r="D170" s="135">
        <v>2080899</v>
      </c>
      <c r="E170" s="136" t="s">
        <v>244</v>
      </c>
      <c r="F170" s="137">
        <v>185</v>
      </c>
      <c r="G170" s="137"/>
      <c r="H170" s="137">
        <v>185</v>
      </c>
    </row>
    <row r="171" ht="26.05" customHeight="1" spans="1:8">
      <c r="A171" s="133" t="s">
        <v>217</v>
      </c>
      <c r="B171" s="133" t="s">
        <v>208</v>
      </c>
      <c r="C171" s="134"/>
      <c r="D171" s="134">
        <v>20809</v>
      </c>
      <c r="E171" s="134" t="s">
        <v>245</v>
      </c>
      <c r="F171" s="131">
        <v>7076.352412</v>
      </c>
      <c r="G171" s="131">
        <v>1440.781412</v>
      </c>
      <c r="H171" s="131">
        <v>5635.571</v>
      </c>
    </row>
    <row r="172" ht="26.05" customHeight="1" spans="1:8">
      <c r="A172" s="133" t="s">
        <v>217</v>
      </c>
      <c r="B172" s="133" t="s">
        <v>208</v>
      </c>
      <c r="C172" s="133" t="s">
        <v>91</v>
      </c>
      <c r="D172" s="135">
        <v>2080901</v>
      </c>
      <c r="E172" s="136" t="s">
        <v>246</v>
      </c>
      <c r="F172" s="137">
        <v>120</v>
      </c>
      <c r="G172" s="137"/>
      <c r="H172" s="137">
        <v>120</v>
      </c>
    </row>
    <row r="173" ht="26.05" customHeight="1" spans="1:8">
      <c r="A173" s="133" t="s">
        <v>217</v>
      </c>
      <c r="B173" s="133" t="s">
        <v>208</v>
      </c>
      <c r="C173" s="133" t="s">
        <v>94</v>
      </c>
      <c r="D173" s="135">
        <v>2080902</v>
      </c>
      <c r="E173" s="136" t="s">
        <v>247</v>
      </c>
      <c r="F173" s="137">
        <v>2965</v>
      </c>
      <c r="G173" s="137"/>
      <c r="H173" s="137">
        <v>2965</v>
      </c>
    </row>
    <row r="174" ht="26.05" customHeight="1" spans="1:8">
      <c r="A174" s="133" t="s">
        <v>217</v>
      </c>
      <c r="B174" s="133" t="s">
        <v>208</v>
      </c>
      <c r="C174" s="133" t="s">
        <v>96</v>
      </c>
      <c r="D174" s="135">
        <v>2080904</v>
      </c>
      <c r="E174" s="136" t="s">
        <v>248</v>
      </c>
      <c r="F174" s="137">
        <v>5</v>
      </c>
      <c r="G174" s="137"/>
      <c r="H174" s="137">
        <v>5</v>
      </c>
    </row>
    <row r="175" ht="26.05" customHeight="1" spans="1:8">
      <c r="A175" s="133" t="s">
        <v>217</v>
      </c>
      <c r="B175" s="133" t="s">
        <v>208</v>
      </c>
      <c r="C175" s="133" t="s">
        <v>110</v>
      </c>
      <c r="D175" s="135">
        <v>2080905</v>
      </c>
      <c r="E175" s="136" t="s">
        <v>249</v>
      </c>
      <c r="F175" s="137">
        <v>45.571</v>
      </c>
      <c r="G175" s="137"/>
      <c r="H175" s="137">
        <v>45.571</v>
      </c>
    </row>
    <row r="176" ht="26.05" customHeight="1" spans="1:8">
      <c r="A176" s="133" t="s">
        <v>217</v>
      </c>
      <c r="B176" s="133" t="s">
        <v>208</v>
      </c>
      <c r="C176" s="133" t="s">
        <v>106</v>
      </c>
      <c r="D176" s="135">
        <v>2080999</v>
      </c>
      <c r="E176" s="136" t="s">
        <v>250</v>
      </c>
      <c r="F176" s="137">
        <v>3940.781412</v>
      </c>
      <c r="G176" s="137">
        <v>1440.781412</v>
      </c>
      <c r="H176" s="137">
        <v>2500</v>
      </c>
    </row>
    <row r="177" ht="26.05" customHeight="1" spans="1:8">
      <c r="A177" s="133" t="s">
        <v>217</v>
      </c>
      <c r="B177" s="133" t="s">
        <v>182</v>
      </c>
      <c r="C177" s="134"/>
      <c r="D177" s="134">
        <v>20810</v>
      </c>
      <c r="E177" s="134" t="s">
        <v>251</v>
      </c>
      <c r="F177" s="131">
        <v>2742.77438</v>
      </c>
      <c r="G177" s="131"/>
      <c r="H177" s="131">
        <v>2742.77438</v>
      </c>
    </row>
    <row r="178" ht="26.05" customHeight="1" spans="1:8">
      <c r="A178" s="133" t="s">
        <v>217</v>
      </c>
      <c r="B178" s="133" t="s">
        <v>182</v>
      </c>
      <c r="C178" s="133" t="s">
        <v>91</v>
      </c>
      <c r="D178" s="135">
        <v>2081001</v>
      </c>
      <c r="E178" s="136" t="s">
        <v>252</v>
      </c>
      <c r="F178" s="137">
        <v>16</v>
      </c>
      <c r="G178" s="137"/>
      <c r="H178" s="137">
        <v>16</v>
      </c>
    </row>
    <row r="179" ht="26.05" customHeight="1" spans="1:8">
      <c r="A179" s="133" t="s">
        <v>217</v>
      </c>
      <c r="B179" s="133" t="s">
        <v>182</v>
      </c>
      <c r="C179" s="133" t="s">
        <v>94</v>
      </c>
      <c r="D179" s="135">
        <v>2081002</v>
      </c>
      <c r="E179" s="136" t="s">
        <v>253</v>
      </c>
      <c r="F179" s="137">
        <v>1904.16</v>
      </c>
      <c r="G179" s="137"/>
      <c r="H179" s="137">
        <v>1904.16</v>
      </c>
    </row>
    <row r="180" ht="26.05" customHeight="1" spans="1:8">
      <c r="A180" s="133" t="s">
        <v>217</v>
      </c>
      <c r="B180" s="133" t="s">
        <v>182</v>
      </c>
      <c r="C180" s="133" t="s">
        <v>96</v>
      </c>
      <c r="D180" s="135">
        <v>2081004</v>
      </c>
      <c r="E180" s="136" t="s">
        <v>254</v>
      </c>
      <c r="F180" s="137">
        <v>285</v>
      </c>
      <c r="G180" s="137"/>
      <c r="H180" s="137">
        <v>285</v>
      </c>
    </row>
    <row r="181" ht="26.05" customHeight="1" spans="1:8">
      <c r="A181" s="133" t="s">
        <v>217</v>
      </c>
      <c r="B181" s="133" t="s">
        <v>182</v>
      </c>
      <c r="C181" s="133" t="s">
        <v>110</v>
      </c>
      <c r="D181" s="135">
        <v>2081005</v>
      </c>
      <c r="E181" s="136" t="s">
        <v>255</v>
      </c>
      <c r="F181" s="137">
        <v>68.87838</v>
      </c>
      <c r="G181" s="137"/>
      <c r="H181" s="137">
        <v>68.87838</v>
      </c>
    </row>
    <row r="182" ht="26.05" customHeight="1" spans="1:8">
      <c r="A182" s="133" t="s">
        <v>217</v>
      </c>
      <c r="B182" s="133" t="s">
        <v>182</v>
      </c>
      <c r="C182" s="133" t="s">
        <v>114</v>
      </c>
      <c r="D182" s="135">
        <v>2081006</v>
      </c>
      <c r="E182" s="136" t="s">
        <v>256</v>
      </c>
      <c r="F182" s="137">
        <v>468.736</v>
      </c>
      <c r="G182" s="137"/>
      <c r="H182" s="137">
        <v>468.736</v>
      </c>
    </row>
    <row r="183" ht="26.05" customHeight="1" spans="1:8">
      <c r="A183" s="133" t="s">
        <v>217</v>
      </c>
      <c r="B183" s="133" t="s">
        <v>122</v>
      </c>
      <c r="C183" s="134"/>
      <c r="D183" s="134">
        <v>20811</v>
      </c>
      <c r="E183" s="134" t="s">
        <v>257</v>
      </c>
      <c r="F183" s="131">
        <v>1139.18744</v>
      </c>
      <c r="G183" s="131">
        <v>199.45904</v>
      </c>
      <c r="H183" s="131">
        <v>939.7284</v>
      </c>
    </row>
    <row r="184" ht="26.05" customHeight="1" spans="1:8">
      <c r="A184" s="133" t="s">
        <v>217</v>
      </c>
      <c r="B184" s="133" t="s">
        <v>122</v>
      </c>
      <c r="C184" s="133" t="s">
        <v>91</v>
      </c>
      <c r="D184" s="135">
        <v>2081101</v>
      </c>
      <c r="E184" s="136" t="s">
        <v>93</v>
      </c>
      <c r="F184" s="137">
        <v>199.45904</v>
      </c>
      <c r="G184" s="137">
        <v>199.45904</v>
      </c>
      <c r="H184" s="137"/>
    </row>
    <row r="185" ht="26.05" customHeight="1" spans="1:8">
      <c r="A185" s="133" t="s">
        <v>217</v>
      </c>
      <c r="B185" s="133" t="s">
        <v>122</v>
      </c>
      <c r="C185" s="133" t="s">
        <v>94</v>
      </c>
      <c r="D185" s="135">
        <v>2081102</v>
      </c>
      <c r="E185" s="136" t="s">
        <v>95</v>
      </c>
      <c r="F185" s="137">
        <v>93.1284</v>
      </c>
      <c r="G185" s="137"/>
      <c r="H185" s="137">
        <v>93.1284</v>
      </c>
    </row>
    <row r="186" ht="26.05" customHeight="1" spans="1:8">
      <c r="A186" s="133" t="s">
        <v>217</v>
      </c>
      <c r="B186" s="133" t="s">
        <v>122</v>
      </c>
      <c r="C186" s="133" t="s">
        <v>96</v>
      </c>
      <c r="D186" s="135">
        <v>2081104</v>
      </c>
      <c r="E186" s="136" t="s">
        <v>258</v>
      </c>
      <c r="F186" s="137">
        <v>180</v>
      </c>
      <c r="G186" s="137"/>
      <c r="H186" s="137">
        <v>180</v>
      </c>
    </row>
    <row r="187" ht="26.05" customHeight="1" spans="1:8">
      <c r="A187" s="133" t="s">
        <v>217</v>
      </c>
      <c r="B187" s="133" t="s">
        <v>122</v>
      </c>
      <c r="C187" s="133" t="s">
        <v>110</v>
      </c>
      <c r="D187" s="135">
        <v>2081105</v>
      </c>
      <c r="E187" s="136" t="s">
        <v>259</v>
      </c>
      <c r="F187" s="137">
        <v>83</v>
      </c>
      <c r="G187" s="137"/>
      <c r="H187" s="137">
        <v>83</v>
      </c>
    </row>
    <row r="188" ht="26.05" customHeight="1" spans="1:8">
      <c r="A188" s="133" t="s">
        <v>217</v>
      </c>
      <c r="B188" s="133" t="s">
        <v>122</v>
      </c>
      <c r="C188" s="133" t="s">
        <v>116</v>
      </c>
      <c r="D188" s="135">
        <v>2081107</v>
      </c>
      <c r="E188" s="136" t="s">
        <v>260</v>
      </c>
      <c r="F188" s="137">
        <v>420</v>
      </c>
      <c r="G188" s="137"/>
      <c r="H188" s="137">
        <v>420</v>
      </c>
    </row>
    <row r="189" ht="26.05" customHeight="1" spans="1:8">
      <c r="A189" s="133" t="s">
        <v>217</v>
      </c>
      <c r="B189" s="133" t="s">
        <v>122</v>
      </c>
      <c r="C189" s="133" t="s">
        <v>106</v>
      </c>
      <c r="D189" s="135">
        <v>2081199</v>
      </c>
      <c r="E189" s="136" t="s">
        <v>261</v>
      </c>
      <c r="F189" s="137">
        <v>163.6</v>
      </c>
      <c r="G189" s="137"/>
      <c r="H189" s="137">
        <v>163.6</v>
      </c>
    </row>
    <row r="190" ht="26.05" customHeight="1" spans="1:8">
      <c r="A190" s="133" t="s">
        <v>217</v>
      </c>
      <c r="B190" s="133" t="s">
        <v>158</v>
      </c>
      <c r="C190" s="134"/>
      <c r="D190" s="134">
        <v>20816</v>
      </c>
      <c r="E190" s="134" t="s">
        <v>262</v>
      </c>
      <c r="F190" s="131">
        <v>175.626293</v>
      </c>
      <c r="G190" s="131">
        <v>140.426293</v>
      </c>
      <c r="H190" s="131">
        <v>35.2</v>
      </c>
    </row>
    <row r="191" ht="26.05" customHeight="1" spans="1:8">
      <c r="A191" s="133" t="s">
        <v>217</v>
      </c>
      <c r="B191" s="133" t="s">
        <v>158</v>
      </c>
      <c r="C191" s="133" t="s">
        <v>91</v>
      </c>
      <c r="D191" s="135">
        <v>2081601</v>
      </c>
      <c r="E191" s="136" t="s">
        <v>93</v>
      </c>
      <c r="F191" s="137">
        <v>140.426293</v>
      </c>
      <c r="G191" s="137">
        <v>140.426293</v>
      </c>
      <c r="H191" s="137"/>
    </row>
    <row r="192" ht="26.05" customHeight="1" spans="1:8">
      <c r="A192" s="133" t="s">
        <v>217</v>
      </c>
      <c r="B192" s="133" t="s">
        <v>158</v>
      </c>
      <c r="C192" s="133" t="s">
        <v>94</v>
      </c>
      <c r="D192" s="135">
        <v>2081602</v>
      </c>
      <c r="E192" s="136" t="s">
        <v>95</v>
      </c>
      <c r="F192" s="137">
        <v>28</v>
      </c>
      <c r="G192" s="137"/>
      <c r="H192" s="137">
        <v>28</v>
      </c>
    </row>
    <row r="193" ht="26.05" customHeight="1" spans="1:8">
      <c r="A193" s="133" t="s">
        <v>217</v>
      </c>
      <c r="B193" s="133" t="s">
        <v>158</v>
      </c>
      <c r="C193" s="133" t="s">
        <v>106</v>
      </c>
      <c r="D193" s="135">
        <v>2081699</v>
      </c>
      <c r="E193" s="136" t="s">
        <v>263</v>
      </c>
      <c r="F193" s="137">
        <v>7.2</v>
      </c>
      <c r="G193" s="137"/>
      <c r="H193" s="137">
        <v>7.2</v>
      </c>
    </row>
    <row r="194" ht="26.05" customHeight="1" spans="1:8">
      <c r="A194" s="133" t="s">
        <v>217</v>
      </c>
      <c r="B194" s="133" t="s">
        <v>171</v>
      </c>
      <c r="C194" s="134"/>
      <c r="D194" s="134">
        <v>20819</v>
      </c>
      <c r="E194" s="134" t="s">
        <v>264</v>
      </c>
      <c r="F194" s="131">
        <v>1900</v>
      </c>
      <c r="G194" s="131"/>
      <c r="H194" s="131">
        <v>1900</v>
      </c>
    </row>
    <row r="195" ht="26.05" customHeight="1" spans="1:8">
      <c r="A195" s="133" t="s">
        <v>217</v>
      </c>
      <c r="B195" s="133" t="s">
        <v>171</v>
      </c>
      <c r="C195" s="133" t="s">
        <v>91</v>
      </c>
      <c r="D195" s="135">
        <v>2081901</v>
      </c>
      <c r="E195" s="136" t="s">
        <v>265</v>
      </c>
      <c r="F195" s="137">
        <v>1900</v>
      </c>
      <c r="G195" s="137"/>
      <c r="H195" s="137">
        <v>1900</v>
      </c>
    </row>
    <row r="196" ht="26.05" customHeight="1" spans="1:8">
      <c r="A196" s="133" t="s">
        <v>217</v>
      </c>
      <c r="B196" s="133" t="s">
        <v>266</v>
      </c>
      <c r="C196" s="134"/>
      <c r="D196" s="134">
        <v>20820</v>
      </c>
      <c r="E196" s="134" t="s">
        <v>267</v>
      </c>
      <c r="F196" s="131">
        <v>90</v>
      </c>
      <c r="G196" s="131"/>
      <c r="H196" s="131">
        <v>90</v>
      </c>
    </row>
    <row r="197" ht="26.05" customHeight="1" spans="1:8">
      <c r="A197" s="133" t="s">
        <v>217</v>
      </c>
      <c r="B197" s="133" t="s">
        <v>266</v>
      </c>
      <c r="C197" s="133" t="s">
        <v>91</v>
      </c>
      <c r="D197" s="135">
        <v>2082001</v>
      </c>
      <c r="E197" s="136" t="s">
        <v>268</v>
      </c>
      <c r="F197" s="137">
        <v>40</v>
      </c>
      <c r="G197" s="137"/>
      <c r="H197" s="137">
        <v>40</v>
      </c>
    </row>
    <row r="198" ht="26.05" customHeight="1" spans="1:8">
      <c r="A198" s="133" t="s">
        <v>217</v>
      </c>
      <c r="B198" s="133" t="s">
        <v>266</v>
      </c>
      <c r="C198" s="133" t="s">
        <v>94</v>
      </c>
      <c r="D198" s="135">
        <v>2082002</v>
      </c>
      <c r="E198" s="136" t="s">
        <v>269</v>
      </c>
      <c r="F198" s="137">
        <v>50</v>
      </c>
      <c r="G198" s="137"/>
      <c r="H198" s="137">
        <v>50</v>
      </c>
    </row>
    <row r="199" ht="26.05" customHeight="1" spans="1:8">
      <c r="A199" s="133" t="s">
        <v>217</v>
      </c>
      <c r="B199" s="133" t="s">
        <v>270</v>
      </c>
      <c r="C199" s="134"/>
      <c r="D199" s="134">
        <v>20825</v>
      </c>
      <c r="E199" s="134" t="s">
        <v>271</v>
      </c>
      <c r="F199" s="131">
        <v>3</v>
      </c>
      <c r="G199" s="131"/>
      <c r="H199" s="131">
        <v>3</v>
      </c>
    </row>
    <row r="200" ht="26.05" customHeight="1" spans="1:8">
      <c r="A200" s="133" t="s">
        <v>217</v>
      </c>
      <c r="B200" s="133" t="s">
        <v>270</v>
      </c>
      <c r="C200" s="133" t="s">
        <v>94</v>
      </c>
      <c r="D200" s="135">
        <v>2082502</v>
      </c>
      <c r="E200" s="136" t="s">
        <v>272</v>
      </c>
      <c r="F200" s="137">
        <v>3</v>
      </c>
      <c r="G200" s="137"/>
      <c r="H200" s="137">
        <v>3</v>
      </c>
    </row>
    <row r="201" ht="26.05" customHeight="1" spans="1:8">
      <c r="A201" s="133" t="s">
        <v>217</v>
      </c>
      <c r="B201" s="133" t="s">
        <v>132</v>
      </c>
      <c r="C201" s="134"/>
      <c r="D201" s="134">
        <v>20826</v>
      </c>
      <c r="E201" s="134" t="s">
        <v>273</v>
      </c>
      <c r="F201" s="131">
        <v>1652.11</v>
      </c>
      <c r="G201" s="131"/>
      <c r="H201" s="131">
        <v>1652.11</v>
      </c>
    </row>
    <row r="202" ht="26.05" customHeight="1" spans="1:8">
      <c r="A202" s="133" t="s">
        <v>217</v>
      </c>
      <c r="B202" s="133" t="s">
        <v>132</v>
      </c>
      <c r="C202" s="133" t="s">
        <v>91</v>
      </c>
      <c r="D202" s="135">
        <v>2082601</v>
      </c>
      <c r="E202" s="136" t="s">
        <v>274</v>
      </c>
      <c r="F202" s="137">
        <v>200</v>
      </c>
      <c r="G202" s="137"/>
      <c r="H202" s="137">
        <v>200</v>
      </c>
    </row>
    <row r="203" ht="26.05" customHeight="1" spans="1:8">
      <c r="A203" s="133" t="s">
        <v>217</v>
      </c>
      <c r="B203" s="133" t="s">
        <v>132</v>
      </c>
      <c r="C203" s="133" t="s">
        <v>94</v>
      </c>
      <c r="D203" s="135">
        <v>2082602</v>
      </c>
      <c r="E203" s="136" t="s">
        <v>275</v>
      </c>
      <c r="F203" s="137">
        <v>1452.11</v>
      </c>
      <c r="G203" s="137"/>
      <c r="H203" s="137">
        <v>1452.11</v>
      </c>
    </row>
    <row r="204" ht="26.05" customHeight="1" spans="1:8">
      <c r="A204" s="133" t="s">
        <v>217</v>
      </c>
      <c r="B204" s="133" t="s">
        <v>135</v>
      </c>
      <c r="C204" s="134"/>
      <c r="D204" s="134">
        <v>20828</v>
      </c>
      <c r="E204" s="134" t="s">
        <v>276</v>
      </c>
      <c r="F204" s="131">
        <v>338</v>
      </c>
      <c r="G204" s="131"/>
      <c r="H204" s="131">
        <v>338</v>
      </c>
    </row>
    <row r="205" ht="26.05" customHeight="1" spans="1:8">
      <c r="A205" s="133" t="s">
        <v>217</v>
      </c>
      <c r="B205" s="133" t="s">
        <v>135</v>
      </c>
      <c r="C205" s="133" t="s">
        <v>96</v>
      </c>
      <c r="D205" s="135">
        <v>2082804</v>
      </c>
      <c r="E205" s="136" t="s">
        <v>277</v>
      </c>
      <c r="F205" s="137">
        <v>330</v>
      </c>
      <c r="G205" s="137"/>
      <c r="H205" s="137">
        <v>330</v>
      </c>
    </row>
    <row r="206" ht="26.05" customHeight="1" spans="1:8">
      <c r="A206" s="133" t="s">
        <v>217</v>
      </c>
      <c r="B206" s="133" t="s">
        <v>135</v>
      </c>
      <c r="C206" s="133" t="s">
        <v>106</v>
      </c>
      <c r="D206" s="135">
        <v>2082899</v>
      </c>
      <c r="E206" s="136" t="s">
        <v>278</v>
      </c>
      <c r="F206" s="137">
        <v>8</v>
      </c>
      <c r="G206" s="137"/>
      <c r="H206" s="137">
        <v>8</v>
      </c>
    </row>
    <row r="207" ht="26.05" customHeight="1" spans="1:8">
      <c r="A207" s="133" t="s">
        <v>279</v>
      </c>
      <c r="B207" s="134"/>
      <c r="C207" s="134"/>
      <c r="D207" s="134">
        <v>210</v>
      </c>
      <c r="E207" s="134" t="s">
        <v>280</v>
      </c>
      <c r="F207" s="131">
        <v>31282.650512</v>
      </c>
      <c r="G207" s="131">
        <v>3012.354732</v>
      </c>
      <c r="H207" s="131">
        <v>28270.29578</v>
      </c>
    </row>
    <row r="208" ht="26.05" customHeight="1" spans="1:8">
      <c r="A208" s="133" t="s">
        <v>279</v>
      </c>
      <c r="B208" s="133" t="s">
        <v>91</v>
      </c>
      <c r="C208" s="134"/>
      <c r="D208" s="134">
        <v>21001</v>
      </c>
      <c r="E208" s="134" t="s">
        <v>281</v>
      </c>
      <c r="F208" s="131">
        <v>968.119919</v>
      </c>
      <c r="G208" s="131">
        <v>918.119919</v>
      </c>
      <c r="H208" s="131">
        <v>50</v>
      </c>
    </row>
    <row r="209" ht="26.05" customHeight="1" spans="1:8">
      <c r="A209" s="133" t="s">
        <v>279</v>
      </c>
      <c r="B209" s="133" t="s">
        <v>91</v>
      </c>
      <c r="C209" s="133" t="s">
        <v>91</v>
      </c>
      <c r="D209" s="135">
        <v>2100101</v>
      </c>
      <c r="E209" s="136" t="s">
        <v>93</v>
      </c>
      <c r="F209" s="137">
        <v>918.119919</v>
      </c>
      <c r="G209" s="137">
        <v>918.119919</v>
      </c>
      <c r="H209" s="137"/>
    </row>
    <row r="210" ht="26.05" customHeight="1" spans="1:8">
      <c r="A210" s="133" t="s">
        <v>279</v>
      </c>
      <c r="B210" s="133" t="s">
        <v>91</v>
      </c>
      <c r="C210" s="133" t="s">
        <v>94</v>
      </c>
      <c r="D210" s="135">
        <v>2100102</v>
      </c>
      <c r="E210" s="136" t="s">
        <v>95</v>
      </c>
      <c r="F210" s="137">
        <v>50</v>
      </c>
      <c r="G210" s="137"/>
      <c r="H210" s="137">
        <v>50</v>
      </c>
    </row>
    <row r="211" ht="26.05" customHeight="1" spans="1:8">
      <c r="A211" s="133" t="s">
        <v>279</v>
      </c>
      <c r="B211" s="133" t="s">
        <v>102</v>
      </c>
      <c r="C211" s="134"/>
      <c r="D211" s="134">
        <v>21003</v>
      </c>
      <c r="E211" s="134" t="s">
        <v>282</v>
      </c>
      <c r="F211" s="131">
        <v>9971.882</v>
      </c>
      <c r="G211" s="131"/>
      <c r="H211" s="131">
        <v>9971.882</v>
      </c>
    </row>
    <row r="212" ht="26.05" customHeight="1" spans="1:8">
      <c r="A212" s="133" t="s">
        <v>279</v>
      </c>
      <c r="B212" s="133" t="s">
        <v>102</v>
      </c>
      <c r="C212" s="133" t="s">
        <v>91</v>
      </c>
      <c r="D212" s="135">
        <v>2100301</v>
      </c>
      <c r="E212" s="136" t="s">
        <v>283</v>
      </c>
      <c r="F212" s="137">
        <v>9969.43</v>
      </c>
      <c r="G212" s="137"/>
      <c r="H212" s="137">
        <v>9969.43</v>
      </c>
    </row>
    <row r="213" ht="26.05" customHeight="1" spans="1:8">
      <c r="A213" s="133" t="s">
        <v>279</v>
      </c>
      <c r="B213" s="133" t="s">
        <v>102</v>
      </c>
      <c r="C213" s="133" t="s">
        <v>106</v>
      </c>
      <c r="D213" s="135">
        <v>2100399</v>
      </c>
      <c r="E213" s="136" t="s">
        <v>284</v>
      </c>
      <c r="F213" s="137">
        <v>2.452</v>
      </c>
      <c r="G213" s="137"/>
      <c r="H213" s="137">
        <v>2.452</v>
      </c>
    </row>
    <row r="214" ht="26.05" customHeight="1" spans="1:8">
      <c r="A214" s="133" t="s">
        <v>279</v>
      </c>
      <c r="B214" s="133" t="s">
        <v>96</v>
      </c>
      <c r="C214" s="134"/>
      <c r="D214" s="134">
        <v>21004</v>
      </c>
      <c r="E214" s="134" t="s">
        <v>285</v>
      </c>
      <c r="F214" s="131">
        <v>16120.531991</v>
      </c>
      <c r="G214" s="131">
        <v>1750.540211</v>
      </c>
      <c r="H214" s="131">
        <v>14369.99178</v>
      </c>
    </row>
    <row r="215" ht="26.05" customHeight="1" spans="1:8">
      <c r="A215" s="133" t="s">
        <v>279</v>
      </c>
      <c r="B215" s="133" t="s">
        <v>96</v>
      </c>
      <c r="C215" s="133" t="s">
        <v>91</v>
      </c>
      <c r="D215" s="135">
        <v>2100401</v>
      </c>
      <c r="E215" s="136" t="s">
        <v>286</v>
      </c>
      <c r="F215" s="137">
        <v>13559.38312</v>
      </c>
      <c r="G215" s="137">
        <v>1068.77234</v>
      </c>
      <c r="H215" s="137">
        <v>12490.61078</v>
      </c>
    </row>
    <row r="216" ht="26.05" customHeight="1" spans="1:8">
      <c r="A216" s="133" t="s">
        <v>279</v>
      </c>
      <c r="B216" s="133" t="s">
        <v>96</v>
      </c>
      <c r="C216" s="133" t="s">
        <v>102</v>
      </c>
      <c r="D216" s="135">
        <v>2100403</v>
      </c>
      <c r="E216" s="136" t="s">
        <v>287</v>
      </c>
      <c r="F216" s="137">
        <v>1356.677871</v>
      </c>
      <c r="G216" s="137">
        <v>681.767871</v>
      </c>
      <c r="H216" s="137">
        <v>674.91</v>
      </c>
    </row>
    <row r="217" ht="26.05" customHeight="1" spans="1:8">
      <c r="A217" s="133" t="s">
        <v>279</v>
      </c>
      <c r="B217" s="133" t="s">
        <v>96</v>
      </c>
      <c r="C217" s="133" t="s">
        <v>98</v>
      </c>
      <c r="D217" s="135">
        <v>2100408</v>
      </c>
      <c r="E217" s="136" t="s">
        <v>288</v>
      </c>
      <c r="F217" s="137">
        <v>863.441</v>
      </c>
      <c r="G217" s="137"/>
      <c r="H217" s="137">
        <v>863.441</v>
      </c>
    </row>
    <row r="218" ht="26.05" customHeight="1" spans="1:8">
      <c r="A218" s="133" t="s">
        <v>279</v>
      </c>
      <c r="B218" s="133" t="s">
        <v>96</v>
      </c>
      <c r="C218" s="133" t="s">
        <v>208</v>
      </c>
      <c r="D218" s="135">
        <v>2100409</v>
      </c>
      <c r="E218" s="136" t="s">
        <v>289</v>
      </c>
      <c r="F218" s="137">
        <v>141.03</v>
      </c>
      <c r="G218" s="137"/>
      <c r="H218" s="137">
        <v>141.03</v>
      </c>
    </row>
    <row r="219" ht="26.05" customHeight="1" spans="1:8">
      <c r="A219" s="133" t="s">
        <v>279</v>
      </c>
      <c r="B219" s="133" t="s">
        <v>96</v>
      </c>
      <c r="C219" s="133" t="s">
        <v>182</v>
      </c>
      <c r="D219" s="135">
        <v>2100410</v>
      </c>
      <c r="E219" s="136" t="s">
        <v>290</v>
      </c>
      <c r="F219" s="137">
        <v>200</v>
      </c>
      <c r="G219" s="137"/>
      <c r="H219" s="137">
        <v>200</v>
      </c>
    </row>
    <row r="220" ht="26.05" customHeight="1" spans="1:8">
      <c r="A220" s="133" t="s">
        <v>279</v>
      </c>
      <c r="B220" s="133" t="s">
        <v>114</v>
      </c>
      <c r="C220" s="134"/>
      <c r="D220" s="134">
        <v>21006</v>
      </c>
      <c r="E220" s="134" t="s">
        <v>291</v>
      </c>
      <c r="F220" s="131">
        <v>10</v>
      </c>
      <c r="G220" s="131"/>
      <c r="H220" s="131">
        <v>10</v>
      </c>
    </row>
    <row r="221" ht="26.05" customHeight="1" spans="1:8">
      <c r="A221" s="133" t="s">
        <v>279</v>
      </c>
      <c r="B221" s="133" t="s">
        <v>114</v>
      </c>
      <c r="C221" s="133" t="s">
        <v>91</v>
      </c>
      <c r="D221" s="135">
        <v>2100601</v>
      </c>
      <c r="E221" s="136" t="s">
        <v>292</v>
      </c>
      <c r="F221" s="137">
        <v>10</v>
      </c>
      <c r="G221" s="137"/>
      <c r="H221" s="137">
        <v>10</v>
      </c>
    </row>
    <row r="222" ht="26.05" customHeight="1" spans="1:8">
      <c r="A222" s="133" t="s">
        <v>279</v>
      </c>
      <c r="B222" s="133" t="s">
        <v>116</v>
      </c>
      <c r="C222" s="134"/>
      <c r="D222" s="134">
        <v>21007</v>
      </c>
      <c r="E222" s="134" t="s">
        <v>293</v>
      </c>
      <c r="F222" s="131">
        <v>1915.422</v>
      </c>
      <c r="G222" s="131"/>
      <c r="H222" s="131">
        <v>1915.422</v>
      </c>
    </row>
    <row r="223" ht="26.05" customHeight="1" spans="1:8">
      <c r="A223" s="133" t="s">
        <v>279</v>
      </c>
      <c r="B223" s="133" t="s">
        <v>116</v>
      </c>
      <c r="C223" s="133" t="s">
        <v>294</v>
      </c>
      <c r="D223" s="135">
        <v>2100717</v>
      </c>
      <c r="E223" s="136" t="s">
        <v>295</v>
      </c>
      <c r="F223" s="137">
        <v>1915.422</v>
      </c>
      <c r="G223" s="137"/>
      <c r="H223" s="137">
        <v>1915.422</v>
      </c>
    </row>
    <row r="224" ht="26.05" customHeight="1" spans="1:8">
      <c r="A224" s="133" t="s">
        <v>279</v>
      </c>
      <c r="B224" s="133" t="s">
        <v>122</v>
      </c>
      <c r="C224" s="134"/>
      <c r="D224" s="134">
        <v>21011</v>
      </c>
      <c r="E224" s="134" t="s">
        <v>296</v>
      </c>
      <c r="F224" s="131">
        <v>350</v>
      </c>
      <c r="G224" s="131"/>
      <c r="H224" s="131">
        <v>350</v>
      </c>
    </row>
    <row r="225" ht="26.05" customHeight="1" spans="1:8">
      <c r="A225" s="133" t="s">
        <v>279</v>
      </c>
      <c r="B225" s="133" t="s">
        <v>122</v>
      </c>
      <c r="C225" s="133" t="s">
        <v>91</v>
      </c>
      <c r="D225" s="135">
        <v>2101101</v>
      </c>
      <c r="E225" s="136" t="s">
        <v>297</v>
      </c>
      <c r="F225" s="137">
        <v>350</v>
      </c>
      <c r="G225" s="137"/>
      <c r="H225" s="137">
        <v>350</v>
      </c>
    </row>
    <row r="226" ht="26.05" customHeight="1" spans="1:8">
      <c r="A226" s="133" t="s">
        <v>279</v>
      </c>
      <c r="B226" s="133" t="s">
        <v>184</v>
      </c>
      <c r="C226" s="134"/>
      <c r="D226" s="134">
        <v>21012</v>
      </c>
      <c r="E226" s="134" t="s">
        <v>298</v>
      </c>
      <c r="F226" s="131">
        <v>1173</v>
      </c>
      <c r="G226" s="131"/>
      <c r="H226" s="131">
        <v>1173</v>
      </c>
    </row>
    <row r="227" ht="26.05" customHeight="1" spans="1:8">
      <c r="A227" s="133" t="s">
        <v>279</v>
      </c>
      <c r="B227" s="133" t="s">
        <v>184</v>
      </c>
      <c r="C227" s="133" t="s">
        <v>91</v>
      </c>
      <c r="D227" s="135">
        <v>2101201</v>
      </c>
      <c r="E227" s="136" t="s">
        <v>299</v>
      </c>
      <c r="F227" s="137">
        <v>137</v>
      </c>
      <c r="G227" s="137"/>
      <c r="H227" s="137">
        <v>137</v>
      </c>
    </row>
    <row r="228" ht="26.05" customHeight="1" spans="1:8">
      <c r="A228" s="133" t="s">
        <v>279</v>
      </c>
      <c r="B228" s="133" t="s">
        <v>184</v>
      </c>
      <c r="C228" s="133" t="s">
        <v>94</v>
      </c>
      <c r="D228" s="135">
        <v>2101202</v>
      </c>
      <c r="E228" s="136" t="s">
        <v>300</v>
      </c>
      <c r="F228" s="137">
        <v>1036</v>
      </c>
      <c r="G228" s="137"/>
      <c r="H228" s="137">
        <v>1036</v>
      </c>
    </row>
    <row r="229" ht="26.05" customHeight="1" spans="1:8">
      <c r="A229" s="133" t="s">
        <v>279</v>
      </c>
      <c r="B229" s="133" t="s">
        <v>126</v>
      </c>
      <c r="C229" s="134"/>
      <c r="D229" s="134">
        <v>21013</v>
      </c>
      <c r="E229" s="134" t="s">
        <v>301</v>
      </c>
      <c r="F229" s="131">
        <v>255</v>
      </c>
      <c r="G229" s="131"/>
      <c r="H229" s="131">
        <v>255</v>
      </c>
    </row>
    <row r="230" ht="26.05" customHeight="1" spans="1:8">
      <c r="A230" s="133" t="s">
        <v>279</v>
      </c>
      <c r="B230" s="133" t="s">
        <v>126</v>
      </c>
      <c r="C230" s="133" t="s">
        <v>91</v>
      </c>
      <c r="D230" s="135">
        <v>2101301</v>
      </c>
      <c r="E230" s="136" t="s">
        <v>302</v>
      </c>
      <c r="F230" s="137">
        <v>255</v>
      </c>
      <c r="G230" s="137"/>
      <c r="H230" s="137">
        <v>255</v>
      </c>
    </row>
    <row r="231" ht="26.05" customHeight="1" spans="1:8">
      <c r="A231" s="133" t="s">
        <v>279</v>
      </c>
      <c r="B231" s="133" t="s">
        <v>156</v>
      </c>
      <c r="C231" s="134"/>
      <c r="D231" s="134">
        <v>21015</v>
      </c>
      <c r="E231" s="134" t="s">
        <v>303</v>
      </c>
      <c r="F231" s="131">
        <v>513.694602</v>
      </c>
      <c r="G231" s="131">
        <v>343.694602</v>
      </c>
      <c r="H231" s="131">
        <v>170</v>
      </c>
    </row>
    <row r="232" ht="26.05" customHeight="1" spans="1:8">
      <c r="A232" s="133" t="s">
        <v>279</v>
      </c>
      <c r="B232" s="133" t="s">
        <v>156</v>
      </c>
      <c r="C232" s="133" t="s">
        <v>91</v>
      </c>
      <c r="D232" s="135">
        <v>2101501</v>
      </c>
      <c r="E232" s="136" t="s">
        <v>93</v>
      </c>
      <c r="F232" s="137">
        <v>343.694602</v>
      </c>
      <c r="G232" s="137">
        <v>343.694602</v>
      </c>
      <c r="H232" s="137"/>
    </row>
    <row r="233" ht="26.05" customHeight="1" spans="1:8">
      <c r="A233" s="133" t="s">
        <v>279</v>
      </c>
      <c r="B233" s="133" t="s">
        <v>156</v>
      </c>
      <c r="C233" s="133" t="s">
        <v>94</v>
      </c>
      <c r="D233" s="135">
        <v>2101502</v>
      </c>
      <c r="E233" s="136" t="s">
        <v>95</v>
      </c>
      <c r="F233" s="137">
        <v>160</v>
      </c>
      <c r="G233" s="137"/>
      <c r="H233" s="137">
        <v>160</v>
      </c>
    </row>
    <row r="234" ht="26.05" customHeight="1" spans="1:8">
      <c r="A234" s="133" t="s">
        <v>279</v>
      </c>
      <c r="B234" s="133" t="s">
        <v>156</v>
      </c>
      <c r="C234" s="133" t="s">
        <v>106</v>
      </c>
      <c r="D234" s="135">
        <v>2101599</v>
      </c>
      <c r="E234" s="136" t="s">
        <v>304</v>
      </c>
      <c r="F234" s="137">
        <v>10</v>
      </c>
      <c r="G234" s="137"/>
      <c r="H234" s="137">
        <v>10</v>
      </c>
    </row>
    <row r="235" ht="26.05" customHeight="1" spans="1:8">
      <c r="A235" s="133" t="s">
        <v>279</v>
      </c>
      <c r="B235" s="133" t="s">
        <v>158</v>
      </c>
      <c r="C235" s="134"/>
      <c r="D235" s="134">
        <v>21016</v>
      </c>
      <c r="E235" s="134" t="s">
        <v>305</v>
      </c>
      <c r="F235" s="131">
        <v>5</v>
      </c>
      <c r="G235" s="131"/>
      <c r="H235" s="131">
        <v>5</v>
      </c>
    </row>
    <row r="236" ht="26.05" customHeight="1" spans="1:8">
      <c r="A236" s="133" t="s">
        <v>279</v>
      </c>
      <c r="B236" s="133" t="s">
        <v>158</v>
      </c>
      <c r="C236" s="133" t="s">
        <v>91</v>
      </c>
      <c r="D236" s="135">
        <v>2101601</v>
      </c>
      <c r="E236" s="136" t="s">
        <v>306</v>
      </c>
      <c r="F236" s="137">
        <v>5</v>
      </c>
      <c r="G236" s="137"/>
      <c r="H236" s="137">
        <v>5</v>
      </c>
    </row>
    <row r="237" ht="26.05" customHeight="1" spans="1:8">
      <c r="A237" s="133" t="s">
        <v>307</v>
      </c>
      <c r="B237" s="134"/>
      <c r="C237" s="134"/>
      <c r="D237" s="134">
        <v>211</v>
      </c>
      <c r="E237" s="134" t="s">
        <v>308</v>
      </c>
      <c r="F237" s="131">
        <v>5049</v>
      </c>
      <c r="G237" s="131"/>
      <c r="H237" s="131">
        <v>5049</v>
      </c>
    </row>
    <row r="238" ht="26.05" customHeight="1" spans="1:8">
      <c r="A238" s="133" t="s">
        <v>307</v>
      </c>
      <c r="B238" s="133" t="s">
        <v>91</v>
      </c>
      <c r="C238" s="134"/>
      <c r="D238" s="134">
        <v>21101</v>
      </c>
      <c r="E238" s="134" t="s">
        <v>309</v>
      </c>
      <c r="F238" s="131">
        <v>667.2705</v>
      </c>
      <c r="G238" s="131"/>
      <c r="H238" s="131">
        <v>667.2705</v>
      </c>
    </row>
    <row r="239" ht="26.05" customHeight="1" spans="1:8">
      <c r="A239" s="133" t="s">
        <v>307</v>
      </c>
      <c r="B239" s="133" t="s">
        <v>91</v>
      </c>
      <c r="C239" s="133" t="s">
        <v>91</v>
      </c>
      <c r="D239" s="135">
        <v>2110101</v>
      </c>
      <c r="E239" s="136" t="s">
        <v>93</v>
      </c>
      <c r="F239" s="137">
        <v>667.2705</v>
      </c>
      <c r="G239" s="137"/>
      <c r="H239" s="137">
        <v>667.2705</v>
      </c>
    </row>
    <row r="240" ht="26.05" customHeight="1" spans="1:8">
      <c r="A240" s="133" t="s">
        <v>307</v>
      </c>
      <c r="B240" s="133" t="s">
        <v>94</v>
      </c>
      <c r="C240" s="134"/>
      <c r="D240" s="134">
        <v>21102</v>
      </c>
      <c r="E240" s="134" t="s">
        <v>310</v>
      </c>
      <c r="F240" s="131">
        <v>153.7295</v>
      </c>
      <c r="G240" s="131"/>
      <c r="H240" s="131">
        <v>153.7295</v>
      </c>
    </row>
    <row r="241" ht="26.05" customHeight="1" spans="1:8">
      <c r="A241" s="133" t="s">
        <v>307</v>
      </c>
      <c r="B241" s="133" t="s">
        <v>94</v>
      </c>
      <c r="C241" s="133" t="s">
        <v>106</v>
      </c>
      <c r="D241" s="135">
        <v>2110299</v>
      </c>
      <c r="E241" s="136" t="s">
        <v>311</v>
      </c>
      <c r="F241" s="137">
        <v>153.7295</v>
      </c>
      <c r="G241" s="137"/>
      <c r="H241" s="137">
        <v>153.7295</v>
      </c>
    </row>
    <row r="242" ht="26.05" customHeight="1" spans="1:8">
      <c r="A242" s="133" t="s">
        <v>307</v>
      </c>
      <c r="B242" s="133" t="s">
        <v>102</v>
      </c>
      <c r="C242" s="134"/>
      <c r="D242" s="134">
        <v>21103</v>
      </c>
      <c r="E242" s="134" t="s">
        <v>312</v>
      </c>
      <c r="F242" s="131">
        <v>4228</v>
      </c>
      <c r="G242" s="131"/>
      <c r="H242" s="131">
        <v>4228</v>
      </c>
    </row>
    <row r="243" ht="26.05" customHeight="1" spans="1:8">
      <c r="A243" s="133" t="s">
        <v>307</v>
      </c>
      <c r="B243" s="133" t="s">
        <v>102</v>
      </c>
      <c r="C243" s="133" t="s">
        <v>106</v>
      </c>
      <c r="D243" s="135">
        <v>2110399</v>
      </c>
      <c r="E243" s="136" t="s">
        <v>313</v>
      </c>
      <c r="F243" s="137">
        <v>4228</v>
      </c>
      <c r="G243" s="137"/>
      <c r="H243" s="137">
        <v>4228</v>
      </c>
    </row>
    <row r="244" ht="26.05" customHeight="1" spans="1:8">
      <c r="A244" s="133" t="s">
        <v>314</v>
      </c>
      <c r="B244" s="134"/>
      <c r="C244" s="134"/>
      <c r="D244" s="134">
        <v>212</v>
      </c>
      <c r="E244" s="134" t="s">
        <v>315</v>
      </c>
      <c r="F244" s="131">
        <v>185245.999999</v>
      </c>
      <c r="G244" s="131">
        <v>18252.142229</v>
      </c>
      <c r="H244" s="131">
        <v>166993.85777</v>
      </c>
    </row>
    <row r="245" ht="26.05" customHeight="1" spans="1:8">
      <c r="A245" s="133" t="s">
        <v>314</v>
      </c>
      <c r="B245" s="133" t="s">
        <v>91</v>
      </c>
      <c r="C245" s="134"/>
      <c r="D245" s="134">
        <v>21201</v>
      </c>
      <c r="E245" s="134" t="s">
        <v>316</v>
      </c>
      <c r="F245" s="131">
        <v>36270.05329</v>
      </c>
      <c r="G245" s="131">
        <v>5946.145301</v>
      </c>
      <c r="H245" s="131">
        <v>30323.907989</v>
      </c>
    </row>
    <row r="246" ht="26.05" customHeight="1" spans="1:8">
      <c r="A246" s="133" t="s">
        <v>314</v>
      </c>
      <c r="B246" s="133" t="s">
        <v>91</v>
      </c>
      <c r="C246" s="133" t="s">
        <v>91</v>
      </c>
      <c r="D246" s="135">
        <v>2120101</v>
      </c>
      <c r="E246" s="136" t="s">
        <v>93</v>
      </c>
      <c r="F246" s="137">
        <v>5381.78014</v>
      </c>
      <c r="G246" s="137">
        <v>5381.78014</v>
      </c>
      <c r="H246" s="137"/>
    </row>
    <row r="247" ht="26.05" customHeight="1" spans="1:8">
      <c r="A247" s="133" t="s">
        <v>314</v>
      </c>
      <c r="B247" s="133" t="s">
        <v>91</v>
      </c>
      <c r="C247" s="133" t="s">
        <v>94</v>
      </c>
      <c r="D247" s="135">
        <v>2120102</v>
      </c>
      <c r="E247" s="136" t="s">
        <v>95</v>
      </c>
      <c r="F247" s="137">
        <v>8058.370543</v>
      </c>
      <c r="G247" s="137"/>
      <c r="H247" s="137">
        <v>8058.370543</v>
      </c>
    </row>
    <row r="248" ht="26.05" customHeight="1" spans="1:8">
      <c r="A248" s="133" t="s">
        <v>314</v>
      </c>
      <c r="B248" s="133" t="s">
        <v>91</v>
      </c>
      <c r="C248" s="133" t="s">
        <v>96</v>
      </c>
      <c r="D248" s="135">
        <v>2120104</v>
      </c>
      <c r="E248" s="136" t="s">
        <v>317</v>
      </c>
      <c r="F248" s="137">
        <v>1081.4</v>
      </c>
      <c r="G248" s="137"/>
      <c r="H248" s="137">
        <v>1081.4</v>
      </c>
    </row>
    <row r="249" ht="26.05" customHeight="1" spans="1:8">
      <c r="A249" s="133" t="s">
        <v>314</v>
      </c>
      <c r="B249" s="133" t="s">
        <v>91</v>
      </c>
      <c r="C249" s="133" t="s">
        <v>114</v>
      </c>
      <c r="D249" s="135">
        <v>2120106</v>
      </c>
      <c r="E249" s="136" t="s">
        <v>318</v>
      </c>
      <c r="F249" s="137">
        <v>1220.125161</v>
      </c>
      <c r="G249" s="137">
        <v>564.365161</v>
      </c>
      <c r="H249" s="137">
        <v>655.76</v>
      </c>
    </row>
    <row r="250" ht="26.05" customHeight="1" spans="1:8">
      <c r="A250" s="133" t="s">
        <v>314</v>
      </c>
      <c r="B250" s="133" t="s">
        <v>91</v>
      </c>
      <c r="C250" s="133" t="s">
        <v>106</v>
      </c>
      <c r="D250" s="135">
        <v>2120199</v>
      </c>
      <c r="E250" s="136" t="s">
        <v>319</v>
      </c>
      <c r="F250" s="137">
        <v>20528.377446</v>
      </c>
      <c r="G250" s="137"/>
      <c r="H250" s="137">
        <v>20528.377446</v>
      </c>
    </row>
    <row r="251" ht="26.05" customHeight="1" spans="1:8">
      <c r="A251" s="133" t="s">
        <v>314</v>
      </c>
      <c r="B251" s="133" t="s">
        <v>102</v>
      </c>
      <c r="C251" s="134"/>
      <c r="D251" s="134">
        <v>21203</v>
      </c>
      <c r="E251" s="134" t="s">
        <v>320</v>
      </c>
      <c r="F251" s="131">
        <v>86215.992651</v>
      </c>
      <c r="G251" s="131"/>
      <c r="H251" s="131">
        <v>86215.992651</v>
      </c>
    </row>
    <row r="252" ht="26.05" customHeight="1" spans="1:8">
      <c r="A252" s="133" t="s">
        <v>314</v>
      </c>
      <c r="B252" s="133" t="s">
        <v>102</v>
      </c>
      <c r="C252" s="133" t="s">
        <v>102</v>
      </c>
      <c r="D252" s="135">
        <v>2120303</v>
      </c>
      <c r="E252" s="136" t="s">
        <v>321</v>
      </c>
      <c r="F252" s="137">
        <v>706.7896</v>
      </c>
      <c r="G252" s="137"/>
      <c r="H252" s="137">
        <v>706.7896</v>
      </c>
    </row>
    <row r="253" ht="26.05" customHeight="1" spans="1:8">
      <c r="A253" s="133" t="s">
        <v>314</v>
      </c>
      <c r="B253" s="133" t="s">
        <v>102</v>
      </c>
      <c r="C253" s="133" t="s">
        <v>106</v>
      </c>
      <c r="D253" s="135">
        <v>2120399</v>
      </c>
      <c r="E253" s="136" t="s">
        <v>322</v>
      </c>
      <c r="F253" s="137">
        <v>85509.203051</v>
      </c>
      <c r="G253" s="137"/>
      <c r="H253" s="137">
        <v>85509.203051</v>
      </c>
    </row>
    <row r="254" ht="26.05" customHeight="1" spans="1:8">
      <c r="A254" s="133" t="s">
        <v>314</v>
      </c>
      <c r="B254" s="133" t="s">
        <v>110</v>
      </c>
      <c r="C254" s="134"/>
      <c r="D254" s="134">
        <v>21205</v>
      </c>
      <c r="E254" s="134" t="s">
        <v>323</v>
      </c>
      <c r="F254" s="131">
        <v>34591.341007</v>
      </c>
      <c r="G254" s="131">
        <v>12305.996928</v>
      </c>
      <c r="H254" s="131">
        <v>22285.344079</v>
      </c>
    </row>
    <row r="255" ht="26.05" customHeight="1" spans="1:8">
      <c r="A255" s="133" t="s">
        <v>314</v>
      </c>
      <c r="B255" s="133" t="s">
        <v>110</v>
      </c>
      <c r="C255" s="133" t="s">
        <v>91</v>
      </c>
      <c r="D255" s="135">
        <v>2120501</v>
      </c>
      <c r="E255" s="136" t="s">
        <v>324</v>
      </c>
      <c r="F255" s="137">
        <v>34591.341007</v>
      </c>
      <c r="G255" s="137">
        <v>12305.996928</v>
      </c>
      <c r="H255" s="137">
        <v>22285.344079</v>
      </c>
    </row>
    <row r="256" ht="26.05" customHeight="1" spans="1:8">
      <c r="A256" s="133" t="s">
        <v>314</v>
      </c>
      <c r="B256" s="133" t="s">
        <v>106</v>
      </c>
      <c r="C256" s="134"/>
      <c r="D256" s="134">
        <v>21299</v>
      </c>
      <c r="E256" s="134" t="s">
        <v>325</v>
      </c>
      <c r="F256" s="131">
        <v>28168.613051</v>
      </c>
      <c r="G256" s="131"/>
      <c r="H256" s="131">
        <v>28168.613051</v>
      </c>
    </row>
    <row r="257" ht="26.05" customHeight="1" spans="1:8">
      <c r="A257" s="133" t="s">
        <v>314</v>
      </c>
      <c r="B257" s="133" t="s">
        <v>106</v>
      </c>
      <c r="C257" s="133" t="s">
        <v>106</v>
      </c>
      <c r="D257" s="135">
        <v>2129999</v>
      </c>
      <c r="E257" s="136" t="s">
        <v>326</v>
      </c>
      <c r="F257" s="137">
        <v>28168.613051</v>
      </c>
      <c r="G257" s="137"/>
      <c r="H257" s="137">
        <v>28168.613051</v>
      </c>
    </row>
    <row r="258" ht="26.05" customHeight="1" spans="1:8">
      <c r="A258" s="133" t="s">
        <v>327</v>
      </c>
      <c r="B258" s="134"/>
      <c r="C258" s="134"/>
      <c r="D258" s="134">
        <v>213</v>
      </c>
      <c r="E258" s="134" t="s">
        <v>328</v>
      </c>
      <c r="F258" s="131">
        <v>14604</v>
      </c>
      <c r="G258" s="131">
        <v>748.53023</v>
      </c>
      <c r="H258" s="131">
        <v>13855.46977</v>
      </c>
    </row>
    <row r="259" ht="26.05" customHeight="1" spans="1:8">
      <c r="A259" s="133" t="s">
        <v>327</v>
      </c>
      <c r="B259" s="133" t="s">
        <v>91</v>
      </c>
      <c r="C259" s="134"/>
      <c r="D259" s="134">
        <v>21301</v>
      </c>
      <c r="E259" s="134" t="s">
        <v>329</v>
      </c>
      <c r="F259" s="131">
        <v>10857.2</v>
      </c>
      <c r="G259" s="131">
        <v>748.53023</v>
      </c>
      <c r="H259" s="131">
        <v>10108.66977</v>
      </c>
    </row>
    <row r="260" ht="26.05" customHeight="1" spans="1:8">
      <c r="A260" s="133" t="s">
        <v>327</v>
      </c>
      <c r="B260" s="133" t="s">
        <v>91</v>
      </c>
      <c r="C260" s="133" t="s">
        <v>91</v>
      </c>
      <c r="D260" s="135">
        <v>2130101</v>
      </c>
      <c r="E260" s="136" t="s">
        <v>93</v>
      </c>
      <c r="F260" s="137">
        <v>748.53023</v>
      </c>
      <c r="G260" s="137">
        <v>748.53023</v>
      </c>
      <c r="H260" s="137"/>
    </row>
    <row r="261" ht="26.05" customHeight="1" spans="1:8">
      <c r="A261" s="133" t="s">
        <v>327</v>
      </c>
      <c r="B261" s="133" t="s">
        <v>91</v>
      </c>
      <c r="C261" s="133" t="s">
        <v>94</v>
      </c>
      <c r="D261" s="135">
        <v>2130102</v>
      </c>
      <c r="E261" s="136" t="s">
        <v>95</v>
      </c>
      <c r="F261" s="137">
        <v>0.9</v>
      </c>
      <c r="G261" s="137"/>
      <c r="H261" s="137">
        <v>0.9</v>
      </c>
    </row>
    <row r="262" ht="26.05" customHeight="1" spans="1:8">
      <c r="A262" s="133" t="s">
        <v>327</v>
      </c>
      <c r="B262" s="133" t="s">
        <v>91</v>
      </c>
      <c r="C262" s="133" t="s">
        <v>98</v>
      </c>
      <c r="D262" s="135">
        <v>2130108</v>
      </c>
      <c r="E262" s="136" t="s">
        <v>330</v>
      </c>
      <c r="F262" s="137">
        <v>105</v>
      </c>
      <c r="G262" s="137"/>
      <c r="H262" s="137">
        <v>105</v>
      </c>
    </row>
    <row r="263" ht="26.05" customHeight="1" spans="1:8">
      <c r="A263" s="133" t="s">
        <v>327</v>
      </c>
      <c r="B263" s="133" t="s">
        <v>91</v>
      </c>
      <c r="C263" s="133" t="s">
        <v>106</v>
      </c>
      <c r="D263" s="135">
        <v>2130199</v>
      </c>
      <c r="E263" s="136" t="s">
        <v>331</v>
      </c>
      <c r="F263" s="137">
        <v>10002.76977</v>
      </c>
      <c r="G263" s="137"/>
      <c r="H263" s="137">
        <v>10002.76977</v>
      </c>
    </row>
    <row r="264" ht="26.05" customHeight="1" spans="1:8">
      <c r="A264" s="133" t="s">
        <v>327</v>
      </c>
      <c r="B264" s="133" t="s">
        <v>94</v>
      </c>
      <c r="C264" s="134"/>
      <c r="D264" s="134">
        <v>21302</v>
      </c>
      <c r="E264" s="134" t="s">
        <v>332</v>
      </c>
      <c r="F264" s="131">
        <v>10</v>
      </c>
      <c r="G264" s="131"/>
      <c r="H264" s="131">
        <v>10</v>
      </c>
    </row>
    <row r="265" ht="26.05" customHeight="1" spans="1:8">
      <c r="A265" s="133" t="s">
        <v>327</v>
      </c>
      <c r="B265" s="133" t="s">
        <v>94</v>
      </c>
      <c r="C265" s="133" t="s">
        <v>116</v>
      </c>
      <c r="D265" s="135">
        <v>2130207</v>
      </c>
      <c r="E265" s="136" t="s">
        <v>333</v>
      </c>
      <c r="F265" s="137">
        <v>10</v>
      </c>
      <c r="G265" s="137"/>
      <c r="H265" s="137">
        <v>10</v>
      </c>
    </row>
    <row r="266" ht="26.05" customHeight="1" spans="1:8">
      <c r="A266" s="133" t="s">
        <v>327</v>
      </c>
      <c r="B266" s="133" t="s">
        <v>102</v>
      </c>
      <c r="C266" s="134"/>
      <c r="D266" s="134">
        <v>21303</v>
      </c>
      <c r="E266" s="134" t="s">
        <v>334</v>
      </c>
      <c r="F266" s="131">
        <v>1314</v>
      </c>
      <c r="G266" s="131"/>
      <c r="H266" s="131">
        <v>1314</v>
      </c>
    </row>
    <row r="267" ht="26.05" customHeight="1" spans="1:8">
      <c r="A267" s="133" t="s">
        <v>327</v>
      </c>
      <c r="B267" s="133" t="s">
        <v>102</v>
      </c>
      <c r="C267" s="133" t="s">
        <v>114</v>
      </c>
      <c r="D267" s="135">
        <v>2130306</v>
      </c>
      <c r="E267" s="136" t="s">
        <v>335</v>
      </c>
      <c r="F267" s="137">
        <v>1284</v>
      </c>
      <c r="G267" s="137"/>
      <c r="H267" s="137">
        <v>1284</v>
      </c>
    </row>
    <row r="268" ht="26.05" customHeight="1" spans="1:8">
      <c r="A268" s="133" t="s">
        <v>327</v>
      </c>
      <c r="B268" s="133" t="s">
        <v>102</v>
      </c>
      <c r="C268" s="133" t="s">
        <v>210</v>
      </c>
      <c r="D268" s="135">
        <v>2130314</v>
      </c>
      <c r="E268" s="136" t="s">
        <v>336</v>
      </c>
      <c r="F268" s="137">
        <v>30</v>
      </c>
      <c r="G268" s="137"/>
      <c r="H268" s="137">
        <v>30</v>
      </c>
    </row>
    <row r="269" ht="26.05" customHeight="1" spans="1:8">
      <c r="A269" s="133" t="s">
        <v>327</v>
      </c>
      <c r="B269" s="133" t="s">
        <v>116</v>
      </c>
      <c r="C269" s="134"/>
      <c r="D269" s="134">
        <v>21307</v>
      </c>
      <c r="E269" s="134" t="s">
        <v>337</v>
      </c>
      <c r="F269" s="131">
        <v>250</v>
      </c>
      <c r="G269" s="131"/>
      <c r="H269" s="131">
        <v>250</v>
      </c>
    </row>
    <row r="270" ht="26.05" customHeight="1" spans="1:8">
      <c r="A270" s="133" t="s">
        <v>327</v>
      </c>
      <c r="B270" s="133" t="s">
        <v>116</v>
      </c>
      <c r="C270" s="133" t="s">
        <v>110</v>
      </c>
      <c r="D270" s="135">
        <v>2130705</v>
      </c>
      <c r="E270" s="136" t="s">
        <v>338</v>
      </c>
      <c r="F270" s="137">
        <v>250</v>
      </c>
      <c r="G270" s="137"/>
      <c r="H270" s="137">
        <v>250</v>
      </c>
    </row>
    <row r="271" ht="26.05" customHeight="1" spans="1:8">
      <c r="A271" s="133" t="s">
        <v>327</v>
      </c>
      <c r="B271" s="133" t="s">
        <v>98</v>
      </c>
      <c r="C271" s="134"/>
      <c r="D271" s="134">
        <v>21308</v>
      </c>
      <c r="E271" s="134" t="s">
        <v>339</v>
      </c>
      <c r="F271" s="131">
        <v>35</v>
      </c>
      <c r="G271" s="131"/>
      <c r="H271" s="131">
        <v>35</v>
      </c>
    </row>
    <row r="272" ht="26.05" customHeight="1" spans="1:8">
      <c r="A272" s="133" t="s">
        <v>327</v>
      </c>
      <c r="B272" s="133" t="s">
        <v>98</v>
      </c>
      <c r="C272" s="133" t="s">
        <v>96</v>
      </c>
      <c r="D272" s="135">
        <v>2130804</v>
      </c>
      <c r="E272" s="136" t="s">
        <v>340</v>
      </c>
      <c r="F272" s="137">
        <v>35</v>
      </c>
      <c r="G272" s="137"/>
      <c r="H272" s="137">
        <v>35</v>
      </c>
    </row>
    <row r="273" ht="26.05" customHeight="1" spans="1:8">
      <c r="A273" s="133" t="s">
        <v>327</v>
      </c>
      <c r="B273" s="133" t="s">
        <v>106</v>
      </c>
      <c r="C273" s="134"/>
      <c r="D273" s="134">
        <v>21399</v>
      </c>
      <c r="E273" s="134" t="s">
        <v>341</v>
      </c>
      <c r="F273" s="131">
        <v>2137.8</v>
      </c>
      <c r="G273" s="131"/>
      <c r="H273" s="131">
        <v>2137.8</v>
      </c>
    </row>
    <row r="274" ht="26.05" customHeight="1" spans="1:8">
      <c r="A274" s="133" t="s">
        <v>327</v>
      </c>
      <c r="B274" s="133" t="s">
        <v>106</v>
      </c>
      <c r="C274" s="133" t="s">
        <v>106</v>
      </c>
      <c r="D274" s="135">
        <v>2139999</v>
      </c>
      <c r="E274" s="136" t="s">
        <v>342</v>
      </c>
      <c r="F274" s="137">
        <v>2137.8</v>
      </c>
      <c r="G274" s="137"/>
      <c r="H274" s="137">
        <v>2137.8</v>
      </c>
    </row>
    <row r="275" ht="26.05" customHeight="1" spans="1:8">
      <c r="A275" s="133" t="s">
        <v>343</v>
      </c>
      <c r="B275" s="134"/>
      <c r="C275" s="134"/>
      <c r="D275" s="134">
        <v>214</v>
      </c>
      <c r="E275" s="134" t="s">
        <v>344</v>
      </c>
      <c r="F275" s="131">
        <v>867.140116</v>
      </c>
      <c r="G275" s="131">
        <v>557.140116</v>
      </c>
      <c r="H275" s="131">
        <v>310</v>
      </c>
    </row>
    <row r="276" ht="26.05" customHeight="1" spans="1:8">
      <c r="A276" s="133" t="s">
        <v>343</v>
      </c>
      <c r="B276" s="133" t="s">
        <v>91</v>
      </c>
      <c r="C276" s="134"/>
      <c r="D276" s="134">
        <v>21401</v>
      </c>
      <c r="E276" s="134" t="s">
        <v>345</v>
      </c>
      <c r="F276" s="131">
        <v>857.140116</v>
      </c>
      <c r="G276" s="131">
        <v>557.140116</v>
      </c>
      <c r="H276" s="131">
        <v>300</v>
      </c>
    </row>
    <row r="277" ht="26.05" customHeight="1" spans="1:8">
      <c r="A277" s="133" t="s">
        <v>343</v>
      </c>
      <c r="B277" s="133" t="s">
        <v>91</v>
      </c>
      <c r="C277" s="133" t="s">
        <v>91</v>
      </c>
      <c r="D277" s="135">
        <v>2140101</v>
      </c>
      <c r="E277" s="136" t="s">
        <v>93</v>
      </c>
      <c r="F277" s="137">
        <v>557.140116</v>
      </c>
      <c r="G277" s="137">
        <v>557.140116</v>
      </c>
      <c r="H277" s="137"/>
    </row>
    <row r="278" ht="26.05" customHeight="1" spans="1:8">
      <c r="A278" s="133" t="s">
        <v>343</v>
      </c>
      <c r="B278" s="133" t="s">
        <v>91</v>
      </c>
      <c r="C278" s="133" t="s">
        <v>94</v>
      </c>
      <c r="D278" s="135">
        <v>2140102</v>
      </c>
      <c r="E278" s="136" t="s">
        <v>95</v>
      </c>
      <c r="F278" s="137">
        <v>300</v>
      </c>
      <c r="G278" s="137"/>
      <c r="H278" s="137">
        <v>300</v>
      </c>
    </row>
    <row r="279" ht="26.05" customHeight="1" spans="1:8">
      <c r="A279" s="133" t="s">
        <v>343</v>
      </c>
      <c r="B279" s="133" t="s">
        <v>106</v>
      </c>
      <c r="C279" s="134"/>
      <c r="D279" s="134">
        <v>21499</v>
      </c>
      <c r="E279" s="134" t="s">
        <v>346</v>
      </c>
      <c r="F279" s="131">
        <v>10</v>
      </c>
      <c r="G279" s="131"/>
      <c r="H279" s="131">
        <v>10</v>
      </c>
    </row>
    <row r="280" ht="26.05" customHeight="1" spans="1:8">
      <c r="A280" s="133" t="s">
        <v>343</v>
      </c>
      <c r="B280" s="133" t="s">
        <v>106</v>
      </c>
      <c r="C280" s="133" t="s">
        <v>106</v>
      </c>
      <c r="D280" s="135">
        <v>2149999</v>
      </c>
      <c r="E280" s="136" t="s">
        <v>347</v>
      </c>
      <c r="F280" s="137">
        <v>10</v>
      </c>
      <c r="G280" s="137"/>
      <c r="H280" s="137">
        <v>10</v>
      </c>
    </row>
    <row r="281" ht="26.05" customHeight="1" spans="1:8">
      <c r="A281" s="133" t="s">
        <v>348</v>
      </c>
      <c r="B281" s="134"/>
      <c r="C281" s="134"/>
      <c r="D281" s="134">
        <v>215</v>
      </c>
      <c r="E281" s="134" t="s">
        <v>349</v>
      </c>
      <c r="F281" s="131">
        <v>994.889565</v>
      </c>
      <c r="G281" s="131">
        <v>424.889565</v>
      </c>
      <c r="H281" s="131">
        <v>570</v>
      </c>
    </row>
    <row r="282" ht="26.05" customHeight="1" spans="1:8">
      <c r="A282" s="133" t="s">
        <v>348</v>
      </c>
      <c r="B282" s="133" t="s">
        <v>110</v>
      </c>
      <c r="C282" s="134"/>
      <c r="D282" s="134">
        <v>21505</v>
      </c>
      <c r="E282" s="134" t="s">
        <v>350</v>
      </c>
      <c r="F282" s="131">
        <v>994.889565</v>
      </c>
      <c r="G282" s="131">
        <v>424.889565</v>
      </c>
      <c r="H282" s="131">
        <v>570</v>
      </c>
    </row>
    <row r="283" ht="26.05" customHeight="1" spans="1:8">
      <c r="A283" s="133" t="s">
        <v>348</v>
      </c>
      <c r="B283" s="133" t="s">
        <v>110</v>
      </c>
      <c r="C283" s="133" t="s">
        <v>91</v>
      </c>
      <c r="D283" s="135">
        <v>2150501</v>
      </c>
      <c r="E283" s="136" t="s">
        <v>93</v>
      </c>
      <c r="F283" s="137">
        <v>424.889565</v>
      </c>
      <c r="G283" s="137">
        <v>424.889565</v>
      </c>
      <c r="H283" s="137"/>
    </row>
    <row r="284" ht="26.05" customHeight="1" spans="1:8">
      <c r="A284" s="133" t="s">
        <v>348</v>
      </c>
      <c r="B284" s="133" t="s">
        <v>110</v>
      </c>
      <c r="C284" s="133" t="s">
        <v>94</v>
      </c>
      <c r="D284" s="135">
        <v>2150502</v>
      </c>
      <c r="E284" s="136" t="s">
        <v>95</v>
      </c>
      <c r="F284" s="137">
        <v>570</v>
      </c>
      <c r="G284" s="137"/>
      <c r="H284" s="137">
        <v>570</v>
      </c>
    </row>
    <row r="285" ht="26.05" customHeight="1" spans="1:8">
      <c r="A285" s="133" t="s">
        <v>351</v>
      </c>
      <c r="B285" s="134"/>
      <c r="C285" s="134"/>
      <c r="D285" s="134">
        <v>217</v>
      </c>
      <c r="E285" s="134" t="s">
        <v>352</v>
      </c>
      <c r="F285" s="131">
        <v>746</v>
      </c>
      <c r="G285" s="131">
        <v>287.566543</v>
      </c>
      <c r="H285" s="131">
        <v>458.433457</v>
      </c>
    </row>
    <row r="286" ht="26.05" customHeight="1" spans="1:8">
      <c r="A286" s="133" t="s">
        <v>351</v>
      </c>
      <c r="B286" s="133" t="s">
        <v>91</v>
      </c>
      <c r="C286" s="134"/>
      <c r="D286" s="134">
        <v>21701</v>
      </c>
      <c r="E286" s="134" t="s">
        <v>353</v>
      </c>
      <c r="F286" s="131">
        <v>345.566543</v>
      </c>
      <c r="G286" s="131">
        <v>287.566543</v>
      </c>
      <c r="H286" s="131">
        <v>58</v>
      </c>
    </row>
    <row r="287" ht="26.05" customHeight="1" spans="1:8">
      <c r="A287" s="133" t="s">
        <v>351</v>
      </c>
      <c r="B287" s="133" t="s">
        <v>91</v>
      </c>
      <c r="C287" s="133" t="s">
        <v>91</v>
      </c>
      <c r="D287" s="135">
        <v>2170101</v>
      </c>
      <c r="E287" s="136" t="s">
        <v>93</v>
      </c>
      <c r="F287" s="137">
        <v>287.566543</v>
      </c>
      <c r="G287" s="137">
        <v>287.566543</v>
      </c>
      <c r="H287" s="137"/>
    </row>
    <row r="288" ht="26.05" customHeight="1" spans="1:8">
      <c r="A288" s="133" t="s">
        <v>351</v>
      </c>
      <c r="B288" s="133" t="s">
        <v>91</v>
      </c>
      <c r="C288" s="133" t="s">
        <v>94</v>
      </c>
      <c r="D288" s="135">
        <v>2170102</v>
      </c>
      <c r="E288" s="136" t="s">
        <v>95</v>
      </c>
      <c r="F288" s="137">
        <v>58</v>
      </c>
      <c r="G288" s="137"/>
      <c r="H288" s="137">
        <v>58</v>
      </c>
    </row>
    <row r="289" ht="26.05" customHeight="1" spans="1:8">
      <c r="A289" s="133" t="s">
        <v>351</v>
      </c>
      <c r="B289" s="133" t="s">
        <v>102</v>
      </c>
      <c r="C289" s="134"/>
      <c r="D289" s="134">
        <v>21703</v>
      </c>
      <c r="E289" s="134" t="s">
        <v>354</v>
      </c>
      <c r="F289" s="131">
        <v>400.433457</v>
      </c>
      <c r="G289" s="131"/>
      <c r="H289" s="131">
        <v>400.433457</v>
      </c>
    </row>
    <row r="290" ht="26.05" customHeight="1" spans="1:8">
      <c r="A290" s="133" t="s">
        <v>351</v>
      </c>
      <c r="B290" s="133" t="s">
        <v>102</v>
      </c>
      <c r="C290" s="133" t="s">
        <v>106</v>
      </c>
      <c r="D290" s="135">
        <v>2170399</v>
      </c>
      <c r="E290" s="136" t="s">
        <v>355</v>
      </c>
      <c r="F290" s="137">
        <v>400.433457</v>
      </c>
      <c r="G290" s="137"/>
      <c r="H290" s="137">
        <v>400.433457</v>
      </c>
    </row>
    <row r="291" ht="26.05" customHeight="1" spans="1:8">
      <c r="A291" s="133" t="s">
        <v>356</v>
      </c>
      <c r="B291" s="134"/>
      <c r="C291" s="134"/>
      <c r="D291" s="134">
        <v>220</v>
      </c>
      <c r="E291" s="134" t="s">
        <v>357</v>
      </c>
      <c r="F291" s="131">
        <v>6.5</v>
      </c>
      <c r="G291" s="131"/>
      <c r="H291" s="131">
        <v>6.5</v>
      </c>
    </row>
    <row r="292" ht="26.05" customHeight="1" spans="1:8">
      <c r="A292" s="133" t="s">
        <v>356</v>
      </c>
      <c r="B292" s="133" t="s">
        <v>110</v>
      </c>
      <c r="C292" s="134"/>
      <c r="D292" s="134">
        <v>22005</v>
      </c>
      <c r="E292" s="134" t="s">
        <v>358</v>
      </c>
      <c r="F292" s="131">
        <v>6.5</v>
      </c>
      <c r="G292" s="131"/>
      <c r="H292" s="131">
        <v>6.5</v>
      </c>
    </row>
    <row r="293" ht="26.05" customHeight="1" spans="1:8">
      <c r="A293" s="133" t="s">
        <v>356</v>
      </c>
      <c r="B293" s="133" t="s">
        <v>110</v>
      </c>
      <c r="C293" s="133" t="s">
        <v>106</v>
      </c>
      <c r="D293" s="135">
        <v>2200599</v>
      </c>
      <c r="E293" s="136" t="s">
        <v>359</v>
      </c>
      <c r="F293" s="137">
        <v>6.5</v>
      </c>
      <c r="G293" s="137"/>
      <c r="H293" s="137">
        <v>6.5</v>
      </c>
    </row>
    <row r="294" ht="26.05" customHeight="1" spans="1:8">
      <c r="A294" s="133" t="s">
        <v>360</v>
      </c>
      <c r="B294" s="134"/>
      <c r="C294" s="134"/>
      <c r="D294" s="134">
        <v>221</v>
      </c>
      <c r="E294" s="134" t="s">
        <v>361</v>
      </c>
      <c r="F294" s="131">
        <v>10066</v>
      </c>
      <c r="G294" s="131">
        <v>5066.292</v>
      </c>
      <c r="H294" s="131">
        <v>4999.708</v>
      </c>
    </row>
    <row r="295" ht="26.05" customHeight="1" spans="1:8">
      <c r="A295" s="133" t="s">
        <v>360</v>
      </c>
      <c r="B295" s="133" t="s">
        <v>91</v>
      </c>
      <c r="C295" s="134"/>
      <c r="D295" s="134">
        <v>22101</v>
      </c>
      <c r="E295" s="134" t="s">
        <v>362</v>
      </c>
      <c r="F295" s="131">
        <v>3999.708</v>
      </c>
      <c r="G295" s="131"/>
      <c r="H295" s="131">
        <v>3999.708</v>
      </c>
    </row>
    <row r="296" ht="26.05" customHeight="1" spans="1:8">
      <c r="A296" s="133" t="s">
        <v>360</v>
      </c>
      <c r="B296" s="133" t="s">
        <v>91</v>
      </c>
      <c r="C296" s="133" t="s">
        <v>102</v>
      </c>
      <c r="D296" s="135">
        <v>2210103</v>
      </c>
      <c r="E296" s="136" t="s">
        <v>363</v>
      </c>
      <c r="F296" s="137">
        <v>2999.708</v>
      </c>
      <c r="G296" s="137"/>
      <c r="H296" s="137">
        <v>2999.708</v>
      </c>
    </row>
    <row r="297" ht="26.05" customHeight="1" spans="1:8">
      <c r="A297" s="133" t="s">
        <v>360</v>
      </c>
      <c r="B297" s="133" t="s">
        <v>91</v>
      </c>
      <c r="C297" s="133" t="s">
        <v>106</v>
      </c>
      <c r="D297" s="135">
        <v>2210199</v>
      </c>
      <c r="E297" s="136" t="s">
        <v>364</v>
      </c>
      <c r="F297" s="137">
        <v>1000</v>
      </c>
      <c r="G297" s="137"/>
      <c r="H297" s="137">
        <v>1000</v>
      </c>
    </row>
    <row r="298" ht="26.05" customHeight="1" spans="1:8">
      <c r="A298" s="133" t="s">
        <v>360</v>
      </c>
      <c r="B298" s="133" t="s">
        <v>94</v>
      </c>
      <c r="C298" s="134"/>
      <c r="D298" s="134">
        <v>22102</v>
      </c>
      <c r="E298" s="134" t="s">
        <v>365</v>
      </c>
      <c r="F298" s="131">
        <v>5066.292</v>
      </c>
      <c r="G298" s="131">
        <v>5066.292</v>
      </c>
      <c r="H298" s="131"/>
    </row>
    <row r="299" ht="26.05" customHeight="1" spans="1:8">
      <c r="A299" s="133" t="s">
        <v>360</v>
      </c>
      <c r="B299" s="133" t="s">
        <v>94</v>
      </c>
      <c r="C299" s="133" t="s">
        <v>91</v>
      </c>
      <c r="D299" s="135">
        <v>2210201</v>
      </c>
      <c r="E299" s="136" t="s">
        <v>366</v>
      </c>
      <c r="F299" s="137">
        <v>5066.292</v>
      </c>
      <c r="G299" s="137">
        <v>5066.292</v>
      </c>
      <c r="H299" s="137"/>
    </row>
    <row r="300" ht="26.05" customHeight="1" spans="1:8">
      <c r="A300" s="133" t="s">
        <v>360</v>
      </c>
      <c r="B300" s="133" t="s">
        <v>102</v>
      </c>
      <c r="C300" s="134"/>
      <c r="D300" s="134">
        <v>22103</v>
      </c>
      <c r="E300" s="134" t="s">
        <v>367</v>
      </c>
      <c r="F300" s="131">
        <v>1000</v>
      </c>
      <c r="G300" s="131"/>
      <c r="H300" s="131">
        <v>1000</v>
      </c>
    </row>
    <row r="301" ht="26.05" customHeight="1" spans="1:8">
      <c r="A301" s="133" t="s">
        <v>360</v>
      </c>
      <c r="B301" s="133" t="s">
        <v>102</v>
      </c>
      <c r="C301" s="133" t="s">
        <v>106</v>
      </c>
      <c r="D301" s="135">
        <v>2210399</v>
      </c>
      <c r="E301" s="136" t="s">
        <v>368</v>
      </c>
      <c r="F301" s="137">
        <v>1000</v>
      </c>
      <c r="G301" s="137"/>
      <c r="H301" s="137">
        <v>1000</v>
      </c>
    </row>
    <row r="302" ht="26.05" customHeight="1" spans="1:8">
      <c r="A302" s="133" t="s">
        <v>369</v>
      </c>
      <c r="B302" s="134"/>
      <c r="C302" s="134"/>
      <c r="D302" s="134">
        <v>224</v>
      </c>
      <c r="E302" s="134" t="s">
        <v>370</v>
      </c>
      <c r="F302" s="131">
        <v>4076.666143</v>
      </c>
      <c r="G302" s="131">
        <v>526.594543</v>
      </c>
      <c r="H302" s="131">
        <v>3550.0716</v>
      </c>
    </row>
    <row r="303" ht="26.05" customHeight="1" spans="1:8">
      <c r="A303" s="133" t="s">
        <v>369</v>
      </c>
      <c r="B303" s="133" t="s">
        <v>91</v>
      </c>
      <c r="C303" s="134"/>
      <c r="D303" s="134">
        <v>22401</v>
      </c>
      <c r="E303" s="134" t="s">
        <v>371</v>
      </c>
      <c r="F303" s="131">
        <v>1076.666143</v>
      </c>
      <c r="G303" s="131">
        <v>526.594543</v>
      </c>
      <c r="H303" s="131">
        <v>550.0716</v>
      </c>
    </row>
    <row r="304" ht="26.05" customHeight="1" spans="1:8">
      <c r="A304" s="133" t="s">
        <v>369</v>
      </c>
      <c r="B304" s="133" t="s">
        <v>91</v>
      </c>
      <c r="C304" s="133" t="s">
        <v>91</v>
      </c>
      <c r="D304" s="135">
        <v>2240101</v>
      </c>
      <c r="E304" s="136" t="s">
        <v>93</v>
      </c>
      <c r="F304" s="137">
        <v>526.594543</v>
      </c>
      <c r="G304" s="137">
        <v>526.594543</v>
      </c>
      <c r="H304" s="137"/>
    </row>
    <row r="305" ht="26.05" customHeight="1" spans="1:8">
      <c r="A305" s="133" t="s">
        <v>369</v>
      </c>
      <c r="B305" s="133" t="s">
        <v>91</v>
      </c>
      <c r="C305" s="133" t="s">
        <v>94</v>
      </c>
      <c r="D305" s="135">
        <v>2240102</v>
      </c>
      <c r="E305" s="136" t="s">
        <v>95</v>
      </c>
      <c r="F305" s="137">
        <v>86</v>
      </c>
      <c r="G305" s="137"/>
      <c r="H305" s="137">
        <v>86</v>
      </c>
    </row>
    <row r="306" ht="26.05" customHeight="1" spans="1:8">
      <c r="A306" s="133" t="s">
        <v>369</v>
      </c>
      <c r="B306" s="133" t="s">
        <v>91</v>
      </c>
      <c r="C306" s="133" t="s">
        <v>114</v>
      </c>
      <c r="D306" s="135">
        <v>2240106</v>
      </c>
      <c r="E306" s="136" t="s">
        <v>372</v>
      </c>
      <c r="F306" s="137">
        <v>464.0716</v>
      </c>
      <c r="G306" s="137"/>
      <c r="H306" s="137">
        <v>464.0716</v>
      </c>
    </row>
    <row r="307" ht="26.05" customHeight="1" spans="1:8">
      <c r="A307" s="133" t="s">
        <v>369</v>
      </c>
      <c r="B307" s="133" t="s">
        <v>94</v>
      </c>
      <c r="C307" s="134"/>
      <c r="D307" s="134">
        <v>22402</v>
      </c>
      <c r="E307" s="134" t="s">
        <v>373</v>
      </c>
      <c r="F307" s="131">
        <v>3000</v>
      </c>
      <c r="G307" s="131"/>
      <c r="H307" s="131">
        <v>3000</v>
      </c>
    </row>
    <row r="308" ht="26.05" customHeight="1" spans="1:8">
      <c r="A308" s="133" t="s">
        <v>369</v>
      </c>
      <c r="B308" s="133" t="s">
        <v>94</v>
      </c>
      <c r="C308" s="133" t="s">
        <v>94</v>
      </c>
      <c r="D308" s="135">
        <v>2240202</v>
      </c>
      <c r="E308" s="136" t="s">
        <v>95</v>
      </c>
      <c r="F308" s="137">
        <v>3000</v>
      </c>
      <c r="G308" s="137"/>
      <c r="H308" s="137">
        <v>3000</v>
      </c>
    </row>
    <row r="309" ht="26.05" customHeight="1" spans="1:8">
      <c r="A309" s="133" t="s">
        <v>374</v>
      </c>
      <c r="B309" s="134"/>
      <c r="C309" s="134"/>
      <c r="D309" s="134">
        <v>227</v>
      </c>
      <c r="E309" s="134" t="s">
        <v>70</v>
      </c>
      <c r="F309" s="131">
        <v>2000</v>
      </c>
      <c r="G309" s="131"/>
      <c r="H309" s="131">
        <v>2000</v>
      </c>
    </row>
    <row r="310" ht="26.05" customHeight="1" spans="1:8">
      <c r="A310" s="133" t="s">
        <v>374</v>
      </c>
      <c r="B310" s="133"/>
      <c r="C310" s="134"/>
      <c r="D310" s="134">
        <v>227</v>
      </c>
      <c r="E310" s="134" t="s">
        <v>70</v>
      </c>
      <c r="F310" s="131">
        <v>2000</v>
      </c>
      <c r="G310" s="131"/>
      <c r="H310" s="131">
        <v>2000</v>
      </c>
    </row>
    <row r="311" ht="26.05" customHeight="1" spans="1:8">
      <c r="A311" s="133" t="s">
        <v>374</v>
      </c>
      <c r="B311" s="133"/>
      <c r="C311" s="133"/>
      <c r="D311" s="135">
        <v>227</v>
      </c>
      <c r="E311" s="136" t="s">
        <v>375</v>
      </c>
      <c r="F311" s="137">
        <v>2000</v>
      </c>
      <c r="G311" s="137"/>
      <c r="H311" s="137">
        <v>2000</v>
      </c>
    </row>
    <row r="312" ht="26.05" customHeight="1" spans="1:8">
      <c r="A312" s="133" t="s">
        <v>376</v>
      </c>
      <c r="B312" s="134"/>
      <c r="C312" s="134"/>
      <c r="D312" s="134">
        <v>232</v>
      </c>
      <c r="E312" s="134" t="s">
        <v>71</v>
      </c>
      <c r="F312" s="131">
        <v>14693.55</v>
      </c>
      <c r="G312" s="131"/>
      <c r="H312" s="131">
        <v>14693.55</v>
      </c>
    </row>
    <row r="313" ht="26.05" customHeight="1" spans="1:8">
      <c r="A313" s="133" t="s">
        <v>376</v>
      </c>
      <c r="B313" s="133" t="s">
        <v>102</v>
      </c>
      <c r="C313" s="134"/>
      <c r="D313" s="134">
        <v>23203</v>
      </c>
      <c r="E313" s="134" t="s">
        <v>377</v>
      </c>
      <c r="F313" s="131">
        <v>14693.55</v>
      </c>
      <c r="G313" s="131"/>
      <c r="H313" s="131">
        <v>14693.55</v>
      </c>
    </row>
    <row r="314" ht="26.05" customHeight="1" spans="1:8">
      <c r="A314" s="133" t="s">
        <v>376</v>
      </c>
      <c r="B314" s="133" t="s">
        <v>102</v>
      </c>
      <c r="C314" s="133" t="s">
        <v>91</v>
      </c>
      <c r="D314" s="135">
        <v>2320301</v>
      </c>
      <c r="E314" s="136" t="s">
        <v>378</v>
      </c>
      <c r="F314" s="137">
        <v>14693.55</v>
      </c>
      <c r="G314" s="137"/>
      <c r="H314" s="137">
        <v>14693.55</v>
      </c>
    </row>
    <row r="315" ht="16.35" customHeight="1"/>
  </sheetData>
  <autoFilter ref="A3:H314">
    <extLst/>
  </autoFilter>
  <mergeCells count="5">
    <mergeCell ref="A1:H1"/>
    <mergeCell ref="F2:H2"/>
    <mergeCell ref="A3:C3"/>
    <mergeCell ref="D4:E4"/>
    <mergeCell ref="I4:K4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workbookViewId="0">
      <selection activeCell="A1" sqref="A1:G1"/>
    </sheetView>
  </sheetViews>
  <sheetFormatPr defaultColWidth="10" defaultRowHeight="13.5"/>
  <cols>
    <col min="1" max="1" width="7.875" style="125" customWidth="1"/>
    <col min="2" max="2" width="8.41666666666667" style="125" customWidth="1"/>
    <col min="3" max="3" width="17.5" style="125" customWidth="1"/>
    <col min="4" max="4" width="25.7833333333333" style="125" customWidth="1"/>
    <col min="5" max="5" width="17.5" style="125" customWidth="1"/>
    <col min="6" max="6" width="12.35" style="125" customWidth="1"/>
    <col min="7" max="7" width="15.4666666666667" style="125" customWidth="1"/>
    <col min="8" max="8" width="9.76666666666667" style="125" customWidth="1"/>
    <col min="9" max="16384" width="10" style="125"/>
  </cols>
  <sheetData>
    <row r="1" ht="42.25" customHeight="1" spans="1:7">
      <c r="A1" s="126" t="s">
        <v>379</v>
      </c>
      <c r="B1" s="126"/>
      <c r="C1" s="126"/>
      <c r="D1" s="126"/>
      <c r="E1" s="126"/>
      <c r="F1" s="126"/>
      <c r="G1" s="126"/>
    </row>
    <row r="2" ht="25" customHeight="1" spans="1:7">
      <c r="A2" s="127"/>
      <c r="B2" s="128"/>
      <c r="E2" s="129" t="s">
        <v>78</v>
      </c>
      <c r="F2" s="129"/>
      <c r="G2" s="129"/>
    </row>
    <row r="3" ht="50.85" customHeight="1" spans="1:7">
      <c r="A3" s="130" t="s">
        <v>380</v>
      </c>
      <c r="B3" s="130"/>
      <c r="C3" s="130" t="s">
        <v>80</v>
      </c>
      <c r="D3" s="130" t="s">
        <v>81</v>
      </c>
      <c r="E3" s="130" t="s">
        <v>82</v>
      </c>
      <c r="F3" s="130" t="s">
        <v>83</v>
      </c>
      <c r="G3" s="130" t="s">
        <v>84</v>
      </c>
    </row>
    <row r="4" ht="46" customHeight="1" spans="1:10">
      <c r="A4" s="130" t="s">
        <v>85</v>
      </c>
      <c r="B4" s="130" t="s">
        <v>86</v>
      </c>
      <c r="C4" s="130" t="s">
        <v>82</v>
      </c>
      <c r="D4" s="130"/>
      <c r="E4" s="131">
        <v>564257.18995</v>
      </c>
      <c r="F4" s="131">
        <v>218868.64153</v>
      </c>
      <c r="G4" s="131">
        <v>345388.54842</v>
      </c>
      <c r="H4" s="132" t="s">
        <v>88</v>
      </c>
      <c r="I4" s="132"/>
      <c r="J4" s="132"/>
    </row>
    <row r="5" ht="26.05" customHeight="1" spans="1:7">
      <c r="A5" s="133" t="s">
        <v>381</v>
      </c>
      <c r="B5" s="134"/>
      <c r="C5" s="134" t="s">
        <v>381</v>
      </c>
      <c r="D5" s="134" t="s">
        <v>382</v>
      </c>
      <c r="E5" s="131">
        <v>97919.208545</v>
      </c>
      <c r="F5" s="131">
        <v>76984.725545</v>
      </c>
      <c r="G5" s="131">
        <v>20934.483</v>
      </c>
    </row>
    <row r="6" ht="26.05" customHeight="1" spans="1:7">
      <c r="A6" s="133" t="s">
        <v>381</v>
      </c>
      <c r="B6" s="133" t="s">
        <v>383</v>
      </c>
      <c r="C6" s="135" t="s">
        <v>384</v>
      </c>
      <c r="D6" s="136" t="s">
        <v>385</v>
      </c>
      <c r="E6" s="137">
        <v>18269.1865</v>
      </c>
      <c r="F6" s="137">
        <v>17317.9867</v>
      </c>
      <c r="G6" s="137">
        <v>951.1998</v>
      </c>
    </row>
    <row r="7" ht="26.05" customHeight="1" spans="1:7">
      <c r="A7" s="133" t="s">
        <v>381</v>
      </c>
      <c r="B7" s="133" t="s">
        <v>383</v>
      </c>
      <c r="C7" s="135" t="s">
        <v>386</v>
      </c>
      <c r="D7" s="136" t="s">
        <v>387</v>
      </c>
      <c r="E7" s="137">
        <v>8093.359707</v>
      </c>
      <c r="F7" s="137">
        <v>6650.470507</v>
      </c>
      <c r="G7" s="137">
        <v>1442.8892</v>
      </c>
    </row>
    <row r="8" ht="26.05" customHeight="1" spans="1:7">
      <c r="A8" s="133" t="s">
        <v>381</v>
      </c>
      <c r="B8" s="133" t="s">
        <v>383</v>
      </c>
      <c r="C8" s="135" t="s">
        <v>388</v>
      </c>
      <c r="D8" s="136" t="s">
        <v>366</v>
      </c>
      <c r="E8" s="137">
        <v>4585.346112</v>
      </c>
      <c r="F8" s="137">
        <v>4585.346112</v>
      </c>
      <c r="G8" s="137"/>
    </row>
    <row r="9" ht="26.05" customHeight="1" spans="1:7">
      <c r="A9" s="133" t="s">
        <v>381</v>
      </c>
      <c r="B9" s="133" t="s">
        <v>383</v>
      </c>
      <c r="C9" s="135" t="s">
        <v>389</v>
      </c>
      <c r="D9" s="136" t="s">
        <v>390</v>
      </c>
      <c r="E9" s="137">
        <v>66971.316226</v>
      </c>
      <c r="F9" s="137">
        <v>48430.922226</v>
      </c>
      <c r="G9" s="137">
        <v>18540.394</v>
      </c>
    </row>
    <row r="10" ht="26.05" customHeight="1" spans="1:7">
      <c r="A10" s="133" t="s">
        <v>391</v>
      </c>
      <c r="B10" s="134"/>
      <c r="C10" s="134" t="s">
        <v>391</v>
      </c>
      <c r="D10" s="134" t="s">
        <v>392</v>
      </c>
      <c r="E10" s="131">
        <v>85166.417182</v>
      </c>
      <c r="F10" s="131">
        <v>7156.911836</v>
      </c>
      <c r="G10" s="131">
        <v>78009.505346</v>
      </c>
    </row>
    <row r="11" ht="26.05" customHeight="1" spans="1:7">
      <c r="A11" s="133" t="s">
        <v>391</v>
      </c>
      <c r="B11" s="133" t="s">
        <v>393</v>
      </c>
      <c r="C11" s="135" t="s">
        <v>394</v>
      </c>
      <c r="D11" s="136" t="s">
        <v>395</v>
      </c>
      <c r="E11" s="137">
        <v>10420.149716</v>
      </c>
      <c r="F11" s="137">
        <v>4465.907386</v>
      </c>
      <c r="G11" s="137">
        <v>5954.24233</v>
      </c>
    </row>
    <row r="12" ht="26.05" customHeight="1" spans="1:7">
      <c r="A12" s="133" t="s">
        <v>391</v>
      </c>
      <c r="B12" s="133" t="s">
        <v>393</v>
      </c>
      <c r="C12" s="135" t="s">
        <v>396</v>
      </c>
      <c r="D12" s="136" t="s">
        <v>397</v>
      </c>
      <c r="E12" s="137">
        <v>86.66</v>
      </c>
      <c r="F12" s="137">
        <v>4.76</v>
      </c>
      <c r="G12" s="137">
        <v>81.9</v>
      </c>
    </row>
    <row r="13" ht="26.05" customHeight="1" spans="1:7">
      <c r="A13" s="133" t="s">
        <v>391</v>
      </c>
      <c r="B13" s="133" t="s">
        <v>393</v>
      </c>
      <c r="C13" s="135" t="s">
        <v>398</v>
      </c>
      <c r="D13" s="136" t="s">
        <v>399</v>
      </c>
      <c r="E13" s="137">
        <v>603.767</v>
      </c>
      <c r="F13" s="137">
        <v>343.3</v>
      </c>
      <c r="G13" s="137">
        <v>260.467</v>
      </c>
    </row>
    <row r="14" ht="26.05" customHeight="1" spans="1:7">
      <c r="A14" s="133" t="s">
        <v>391</v>
      </c>
      <c r="B14" s="133" t="s">
        <v>393</v>
      </c>
      <c r="C14" s="135" t="s">
        <v>400</v>
      </c>
      <c r="D14" s="136" t="s">
        <v>401</v>
      </c>
      <c r="E14" s="137">
        <v>671.42345</v>
      </c>
      <c r="F14" s="137">
        <v>104.10345</v>
      </c>
      <c r="G14" s="137">
        <v>567.32</v>
      </c>
    </row>
    <row r="15" ht="26.05" customHeight="1" spans="1:7">
      <c r="A15" s="133" t="s">
        <v>391</v>
      </c>
      <c r="B15" s="133" t="s">
        <v>393</v>
      </c>
      <c r="C15" s="135" t="s">
        <v>402</v>
      </c>
      <c r="D15" s="136" t="s">
        <v>403</v>
      </c>
      <c r="E15" s="137">
        <v>11785.8653</v>
      </c>
      <c r="F15" s="137">
        <v>266.442</v>
      </c>
      <c r="G15" s="137">
        <v>11519.4233</v>
      </c>
    </row>
    <row r="16" ht="26.05" customHeight="1" spans="1:7">
      <c r="A16" s="133" t="s">
        <v>391</v>
      </c>
      <c r="B16" s="133" t="s">
        <v>393</v>
      </c>
      <c r="C16" s="135" t="s">
        <v>404</v>
      </c>
      <c r="D16" s="136" t="s">
        <v>405</v>
      </c>
      <c r="E16" s="137">
        <v>38.73</v>
      </c>
      <c r="F16" s="137">
        <v>6.73</v>
      </c>
      <c r="G16" s="137">
        <v>32</v>
      </c>
    </row>
    <row r="17" ht="26.05" customHeight="1" spans="1:7">
      <c r="A17" s="133" t="s">
        <v>391</v>
      </c>
      <c r="B17" s="133" t="s">
        <v>393</v>
      </c>
      <c r="C17" s="135" t="s">
        <v>406</v>
      </c>
      <c r="D17" s="136" t="s">
        <v>407</v>
      </c>
      <c r="E17" s="137">
        <v>172.5</v>
      </c>
      <c r="F17" s="137">
        <v>165</v>
      </c>
      <c r="G17" s="137">
        <v>7.5</v>
      </c>
    </row>
    <row r="18" ht="26.05" customHeight="1" spans="1:7">
      <c r="A18" s="133" t="s">
        <v>391</v>
      </c>
      <c r="B18" s="133" t="s">
        <v>393</v>
      </c>
      <c r="C18" s="135" t="s">
        <v>408</v>
      </c>
      <c r="D18" s="136" t="s">
        <v>409</v>
      </c>
      <c r="E18" s="137">
        <v>485.55</v>
      </c>
      <c r="F18" s="137">
        <v>45.3</v>
      </c>
      <c r="G18" s="137">
        <v>440.25</v>
      </c>
    </row>
    <row r="19" ht="26.05" customHeight="1" spans="1:7">
      <c r="A19" s="133" t="s">
        <v>391</v>
      </c>
      <c r="B19" s="133" t="s">
        <v>393</v>
      </c>
      <c r="C19" s="135" t="s">
        <v>410</v>
      </c>
      <c r="D19" s="136" t="s">
        <v>411</v>
      </c>
      <c r="E19" s="137">
        <v>60901.771716</v>
      </c>
      <c r="F19" s="137">
        <v>1755.369</v>
      </c>
      <c r="G19" s="137">
        <v>59146.402716</v>
      </c>
    </row>
    <row r="20" ht="26.05" customHeight="1" spans="1:7">
      <c r="A20" s="133" t="s">
        <v>412</v>
      </c>
      <c r="B20" s="134"/>
      <c r="C20" s="134" t="s">
        <v>412</v>
      </c>
      <c r="D20" s="134" t="s">
        <v>413</v>
      </c>
      <c r="E20" s="131">
        <v>77356.193045</v>
      </c>
      <c r="F20" s="131">
        <v>84.508</v>
      </c>
      <c r="G20" s="131">
        <v>77271.685045</v>
      </c>
    </row>
    <row r="21" ht="26.05" customHeight="1" spans="1:7">
      <c r="A21" s="133" t="s">
        <v>412</v>
      </c>
      <c r="B21" s="133" t="s">
        <v>414</v>
      </c>
      <c r="C21" s="135" t="s">
        <v>415</v>
      </c>
      <c r="D21" s="136" t="s">
        <v>416</v>
      </c>
      <c r="E21" s="137">
        <v>138.995</v>
      </c>
      <c r="F21" s="137"/>
      <c r="G21" s="137">
        <v>138.995</v>
      </c>
    </row>
    <row r="22" ht="26.05" customHeight="1" spans="1:7">
      <c r="A22" s="133" t="s">
        <v>412</v>
      </c>
      <c r="B22" s="133" t="s">
        <v>414</v>
      </c>
      <c r="C22" s="135" t="s">
        <v>417</v>
      </c>
      <c r="D22" s="136" t="s">
        <v>418</v>
      </c>
      <c r="E22" s="137">
        <v>10524.958643</v>
      </c>
      <c r="F22" s="137"/>
      <c r="G22" s="137">
        <v>10524.958643</v>
      </c>
    </row>
    <row r="23" ht="26.05" customHeight="1" spans="1:7">
      <c r="A23" s="133" t="s">
        <v>412</v>
      </c>
      <c r="B23" s="133" t="s">
        <v>414</v>
      </c>
      <c r="C23" s="135" t="s">
        <v>419</v>
      </c>
      <c r="D23" s="136" t="s">
        <v>420</v>
      </c>
      <c r="E23" s="137">
        <v>596.9278</v>
      </c>
      <c r="F23" s="137">
        <v>53.058</v>
      </c>
      <c r="G23" s="137">
        <v>543.8698</v>
      </c>
    </row>
    <row r="24" ht="26.05" customHeight="1" spans="1:7">
      <c r="A24" s="133" t="s">
        <v>412</v>
      </c>
      <c r="B24" s="133" t="s">
        <v>414</v>
      </c>
      <c r="C24" s="135" t="s">
        <v>421</v>
      </c>
      <c r="D24" s="136" t="s">
        <v>422</v>
      </c>
      <c r="E24" s="137">
        <v>66095.311602</v>
      </c>
      <c r="F24" s="137">
        <v>31.45</v>
      </c>
      <c r="G24" s="137">
        <v>66063.861602</v>
      </c>
    </row>
    <row r="25" ht="26.05" customHeight="1" spans="1:7">
      <c r="A25" s="133" t="s">
        <v>423</v>
      </c>
      <c r="B25" s="134"/>
      <c r="C25" s="134" t="s">
        <v>423</v>
      </c>
      <c r="D25" s="134" t="s">
        <v>424</v>
      </c>
      <c r="E25" s="131">
        <v>8135.144</v>
      </c>
      <c r="F25" s="131">
        <v>23.81</v>
      </c>
      <c r="G25" s="131">
        <v>8111.334</v>
      </c>
    </row>
    <row r="26" ht="26.05" customHeight="1" spans="1:7">
      <c r="A26" s="133" t="s">
        <v>423</v>
      </c>
      <c r="B26" s="133" t="s">
        <v>425</v>
      </c>
      <c r="C26" s="135" t="s">
        <v>426</v>
      </c>
      <c r="D26" s="136" t="s">
        <v>427</v>
      </c>
      <c r="E26" s="137">
        <v>500</v>
      </c>
      <c r="F26" s="137"/>
      <c r="G26" s="137">
        <v>500</v>
      </c>
    </row>
    <row r="27" ht="26.05" customHeight="1" spans="1:7">
      <c r="A27" s="133" t="s">
        <v>423</v>
      </c>
      <c r="B27" s="133" t="s">
        <v>425</v>
      </c>
      <c r="C27" s="135" t="s">
        <v>428</v>
      </c>
      <c r="D27" s="136" t="s">
        <v>420</v>
      </c>
      <c r="E27" s="137">
        <v>2127.616</v>
      </c>
      <c r="F27" s="137">
        <v>23.81</v>
      </c>
      <c r="G27" s="137">
        <v>2103.806</v>
      </c>
    </row>
    <row r="28" ht="26.05" customHeight="1" spans="1:7">
      <c r="A28" s="133" t="s">
        <v>423</v>
      </c>
      <c r="B28" s="133" t="s">
        <v>425</v>
      </c>
      <c r="C28" s="135" t="s">
        <v>429</v>
      </c>
      <c r="D28" s="136" t="s">
        <v>422</v>
      </c>
      <c r="E28" s="137">
        <v>5507.528</v>
      </c>
      <c r="F28" s="137"/>
      <c r="G28" s="137">
        <v>5507.528</v>
      </c>
    </row>
    <row r="29" ht="26.05" customHeight="1" spans="1:7">
      <c r="A29" s="133" t="s">
        <v>430</v>
      </c>
      <c r="B29" s="134"/>
      <c r="C29" s="134" t="s">
        <v>430</v>
      </c>
      <c r="D29" s="134" t="s">
        <v>431</v>
      </c>
      <c r="E29" s="131">
        <v>133951.091955</v>
      </c>
      <c r="F29" s="131">
        <v>96699.737479</v>
      </c>
      <c r="G29" s="131">
        <v>37251.354476</v>
      </c>
    </row>
    <row r="30" ht="26.05" customHeight="1" spans="1:7">
      <c r="A30" s="133" t="s">
        <v>430</v>
      </c>
      <c r="B30" s="133" t="s">
        <v>432</v>
      </c>
      <c r="C30" s="135" t="s">
        <v>433</v>
      </c>
      <c r="D30" s="136" t="s">
        <v>434</v>
      </c>
      <c r="E30" s="137">
        <v>101245.481841</v>
      </c>
      <c r="F30" s="137">
        <v>89714.032133</v>
      </c>
      <c r="G30" s="137">
        <v>11525.429708</v>
      </c>
    </row>
    <row r="31" ht="26.05" customHeight="1" spans="1:7">
      <c r="A31" s="133" t="s">
        <v>430</v>
      </c>
      <c r="B31" s="133" t="s">
        <v>432</v>
      </c>
      <c r="C31" s="135" t="s">
        <v>435</v>
      </c>
      <c r="D31" s="136" t="s">
        <v>436</v>
      </c>
      <c r="E31" s="137">
        <v>32705.610114</v>
      </c>
      <c r="F31" s="137">
        <v>6979.685346</v>
      </c>
      <c r="G31" s="137">
        <v>25725.924768</v>
      </c>
    </row>
    <row r="32" ht="26.05" customHeight="1" spans="1:7">
      <c r="A32" s="133" t="s">
        <v>437</v>
      </c>
      <c r="B32" s="134"/>
      <c r="C32" s="134" t="s">
        <v>437</v>
      </c>
      <c r="D32" s="134" t="s">
        <v>438</v>
      </c>
      <c r="E32" s="131">
        <v>3947.426026</v>
      </c>
      <c r="F32" s="131">
        <v>318.3996</v>
      </c>
      <c r="G32" s="131">
        <v>3629.026426</v>
      </c>
    </row>
    <row r="33" ht="26.05" customHeight="1" spans="1:7">
      <c r="A33" s="133" t="s">
        <v>437</v>
      </c>
      <c r="B33" s="133" t="s">
        <v>439</v>
      </c>
      <c r="C33" s="135" t="s">
        <v>440</v>
      </c>
      <c r="D33" s="136" t="s">
        <v>441</v>
      </c>
      <c r="E33" s="137">
        <v>3871.266026</v>
      </c>
      <c r="F33" s="137">
        <v>315.2196</v>
      </c>
      <c r="G33" s="137">
        <v>3556.046426</v>
      </c>
    </row>
    <row r="34" ht="26.05" customHeight="1" spans="1:7">
      <c r="A34" s="133" t="s">
        <v>437</v>
      </c>
      <c r="B34" s="133" t="s">
        <v>439</v>
      </c>
      <c r="C34" s="135" t="s">
        <v>442</v>
      </c>
      <c r="D34" s="136" t="s">
        <v>443</v>
      </c>
      <c r="E34" s="137">
        <v>76.16</v>
      </c>
      <c r="F34" s="137">
        <v>3.18</v>
      </c>
      <c r="G34" s="137">
        <v>72.98</v>
      </c>
    </row>
    <row r="35" ht="26.05" customHeight="1" spans="1:7">
      <c r="A35" s="133" t="s">
        <v>444</v>
      </c>
      <c r="B35" s="134"/>
      <c r="C35" s="134" t="s">
        <v>444</v>
      </c>
      <c r="D35" s="134" t="s">
        <v>445</v>
      </c>
      <c r="E35" s="131">
        <v>15903.703227</v>
      </c>
      <c r="F35" s="131"/>
      <c r="G35" s="131">
        <v>15903.703227</v>
      </c>
    </row>
    <row r="36" ht="26.05" customHeight="1" spans="1:7">
      <c r="A36" s="133" t="s">
        <v>444</v>
      </c>
      <c r="B36" s="133" t="s">
        <v>446</v>
      </c>
      <c r="C36" s="135" t="s">
        <v>447</v>
      </c>
      <c r="D36" s="136" t="s">
        <v>448</v>
      </c>
      <c r="E36" s="137">
        <v>35</v>
      </c>
      <c r="F36" s="137"/>
      <c r="G36" s="137">
        <v>35</v>
      </c>
    </row>
    <row r="37" ht="26.05" customHeight="1" spans="1:7">
      <c r="A37" s="133" t="s">
        <v>444</v>
      </c>
      <c r="B37" s="133" t="s">
        <v>446</v>
      </c>
      <c r="C37" s="135" t="s">
        <v>449</v>
      </c>
      <c r="D37" s="136" t="s">
        <v>450</v>
      </c>
      <c r="E37" s="137">
        <v>15868.703227</v>
      </c>
      <c r="F37" s="137"/>
      <c r="G37" s="137">
        <v>15868.703227</v>
      </c>
    </row>
    <row r="38" ht="26.05" customHeight="1" spans="1:7">
      <c r="A38" s="133" t="s">
        <v>451</v>
      </c>
      <c r="B38" s="134"/>
      <c r="C38" s="134" t="s">
        <v>451</v>
      </c>
      <c r="D38" s="134" t="s">
        <v>452</v>
      </c>
      <c r="E38" s="131">
        <v>51515.15717</v>
      </c>
      <c r="F38" s="131">
        <v>29734.81117</v>
      </c>
      <c r="G38" s="131">
        <v>21780.346</v>
      </c>
    </row>
    <row r="39" ht="26.05" customHeight="1" spans="1:7">
      <c r="A39" s="133" t="s">
        <v>451</v>
      </c>
      <c r="B39" s="133" t="s">
        <v>453</v>
      </c>
      <c r="C39" s="135" t="s">
        <v>454</v>
      </c>
      <c r="D39" s="136" t="s">
        <v>455</v>
      </c>
      <c r="E39" s="137">
        <v>21277.485308</v>
      </c>
      <c r="F39" s="137">
        <v>11825.307308</v>
      </c>
      <c r="G39" s="137">
        <v>9452.178</v>
      </c>
    </row>
    <row r="40" ht="26.05" customHeight="1" spans="1:7">
      <c r="A40" s="133" t="s">
        <v>451</v>
      </c>
      <c r="B40" s="133" t="s">
        <v>453</v>
      </c>
      <c r="C40" s="135" t="s">
        <v>456</v>
      </c>
      <c r="D40" s="136" t="s">
        <v>457</v>
      </c>
      <c r="E40" s="137">
        <v>38.5</v>
      </c>
      <c r="F40" s="137"/>
      <c r="G40" s="137">
        <v>38.5</v>
      </c>
    </row>
    <row r="41" ht="26.05" customHeight="1" spans="1:7">
      <c r="A41" s="133" t="s">
        <v>451</v>
      </c>
      <c r="B41" s="133" t="s">
        <v>453</v>
      </c>
      <c r="C41" s="135" t="s">
        <v>458</v>
      </c>
      <c r="D41" s="136" t="s">
        <v>459</v>
      </c>
      <c r="E41" s="137">
        <v>4043.939862</v>
      </c>
      <c r="F41" s="137">
        <v>3859.439862</v>
      </c>
      <c r="G41" s="137">
        <v>184.5</v>
      </c>
    </row>
    <row r="42" ht="26.05" customHeight="1" spans="1:7">
      <c r="A42" s="133" t="s">
        <v>451</v>
      </c>
      <c r="B42" s="133" t="s">
        <v>453</v>
      </c>
      <c r="C42" s="135" t="s">
        <v>460</v>
      </c>
      <c r="D42" s="136" t="s">
        <v>461</v>
      </c>
      <c r="E42" s="137">
        <v>26155.232</v>
      </c>
      <c r="F42" s="137">
        <v>14050.064</v>
      </c>
      <c r="G42" s="137">
        <v>12105.168</v>
      </c>
    </row>
    <row r="43" ht="26.05" customHeight="1" spans="1:7">
      <c r="A43" s="133" t="s">
        <v>462</v>
      </c>
      <c r="B43" s="134"/>
      <c r="C43" s="134" t="s">
        <v>462</v>
      </c>
      <c r="D43" s="134" t="s">
        <v>463</v>
      </c>
      <c r="E43" s="131">
        <v>16152.11</v>
      </c>
      <c r="F43" s="131"/>
      <c r="G43" s="131">
        <v>16152.11</v>
      </c>
    </row>
    <row r="44" ht="26.05" customHeight="1" spans="1:7">
      <c r="A44" s="133" t="s">
        <v>462</v>
      </c>
      <c r="B44" s="133" t="s">
        <v>464</v>
      </c>
      <c r="C44" s="135" t="s">
        <v>465</v>
      </c>
      <c r="D44" s="136" t="s">
        <v>466</v>
      </c>
      <c r="E44" s="137">
        <v>16152.11</v>
      </c>
      <c r="F44" s="137"/>
      <c r="G44" s="137">
        <v>16152.11</v>
      </c>
    </row>
    <row r="45" ht="26.05" customHeight="1" spans="1:7">
      <c r="A45" s="133" t="s">
        <v>467</v>
      </c>
      <c r="B45" s="134"/>
      <c r="C45" s="134" t="s">
        <v>467</v>
      </c>
      <c r="D45" s="134" t="s">
        <v>468</v>
      </c>
      <c r="E45" s="131">
        <v>52353.34</v>
      </c>
      <c r="F45" s="131"/>
      <c r="G45" s="131">
        <v>52353.34</v>
      </c>
    </row>
    <row r="46" ht="26.05" customHeight="1" spans="1:7">
      <c r="A46" s="133" t="s">
        <v>467</v>
      </c>
      <c r="B46" s="133" t="s">
        <v>383</v>
      </c>
      <c r="C46" s="135" t="s">
        <v>469</v>
      </c>
      <c r="D46" s="136" t="s">
        <v>470</v>
      </c>
      <c r="E46" s="137">
        <v>52353.34</v>
      </c>
      <c r="F46" s="137"/>
      <c r="G46" s="137">
        <v>52353.34</v>
      </c>
    </row>
    <row r="47" ht="26.05" customHeight="1" spans="1:7">
      <c r="A47" s="133" t="s">
        <v>471</v>
      </c>
      <c r="B47" s="134"/>
      <c r="C47" s="134" t="s">
        <v>471</v>
      </c>
      <c r="D47" s="134" t="s">
        <v>472</v>
      </c>
      <c r="E47" s="131">
        <v>21857.3988</v>
      </c>
      <c r="F47" s="131">
        <v>7865.7379</v>
      </c>
      <c r="G47" s="131">
        <v>13991.6609</v>
      </c>
    </row>
    <row r="48" ht="26.05" customHeight="1" spans="1:7">
      <c r="A48" s="133" t="s">
        <v>471</v>
      </c>
      <c r="B48" s="133" t="s">
        <v>453</v>
      </c>
      <c r="C48" s="135" t="s">
        <v>473</v>
      </c>
      <c r="D48" s="136" t="s">
        <v>474</v>
      </c>
      <c r="E48" s="137">
        <v>14171.6704</v>
      </c>
      <c r="F48" s="137">
        <v>7865.1379</v>
      </c>
      <c r="G48" s="137">
        <v>6306.5325</v>
      </c>
    </row>
    <row r="49" ht="26.05" customHeight="1" spans="1:7">
      <c r="A49" s="133" t="s">
        <v>471</v>
      </c>
      <c r="B49" s="133" t="s">
        <v>453</v>
      </c>
      <c r="C49" s="135" t="s">
        <v>475</v>
      </c>
      <c r="D49" s="136" t="s">
        <v>476</v>
      </c>
      <c r="E49" s="137">
        <v>7685.7284</v>
      </c>
      <c r="F49" s="137">
        <v>0.6</v>
      </c>
      <c r="G49" s="137">
        <v>7685.1284</v>
      </c>
    </row>
    <row r="50" ht="16.35" customHeight="1"/>
  </sheetData>
  <mergeCells count="5">
    <mergeCell ref="A1:G1"/>
    <mergeCell ref="E2:G2"/>
    <mergeCell ref="A3:B3"/>
    <mergeCell ref="C4:D4"/>
    <mergeCell ref="H4:J4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J50"/>
  <sheetViews>
    <sheetView workbookViewId="0">
      <selection activeCell="A1" sqref="A1:G1"/>
    </sheetView>
  </sheetViews>
  <sheetFormatPr defaultColWidth="10" defaultRowHeight="13.5"/>
  <cols>
    <col min="1" max="1" width="7.875" style="125" customWidth="1"/>
    <col min="2" max="2" width="8.41666666666667" style="125" customWidth="1"/>
    <col min="3" max="3" width="17.5" style="125" customWidth="1"/>
    <col min="4" max="4" width="25.7833333333333" style="125" customWidth="1"/>
    <col min="5" max="5" width="17.5" style="125" customWidth="1"/>
    <col min="6" max="6" width="12.35" style="125" customWidth="1"/>
    <col min="7" max="7" width="15.4666666666667" style="125" customWidth="1"/>
    <col min="8" max="8" width="9.76666666666667" style="125" customWidth="1"/>
    <col min="9" max="16384" width="10" style="125"/>
  </cols>
  <sheetData>
    <row r="1" ht="42.25" customHeight="1" spans="1:7">
      <c r="A1" s="126" t="s">
        <v>477</v>
      </c>
      <c r="B1" s="126"/>
      <c r="C1" s="126"/>
      <c r="D1" s="126"/>
      <c r="E1" s="126"/>
      <c r="F1" s="126"/>
      <c r="G1" s="126"/>
    </row>
    <row r="2" ht="25" customHeight="1" spans="1:7">
      <c r="A2" s="127"/>
      <c r="B2" s="128"/>
      <c r="E2" s="129" t="s">
        <v>78</v>
      </c>
      <c r="F2" s="129"/>
      <c r="G2" s="129"/>
    </row>
    <row r="3" ht="50.85" customHeight="1" spans="1:7">
      <c r="A3" s="130" t="s">
        <v>380</v>
      </c>
      <c r="B3" s="130"/>
      <c r="C3" s="130" t="s">
        <v>80</v>
      </c>
      <c r="D3" s="130" t="s">
        <v>81</v>
      </c>
      <c r="E3" s="130" t="s">
        <v>82</v>
      </c>
      <c r="F3" s="130" t="s">
        <v>83</v>
      </c>
      <c r="G3" s="130" t="s">
        <v>84</v>
      </c>
    </row>
    <row r="4" ht="46" customHeight="1" spans="1:10">
      <c r="A4" s="130" t="s">
        <v>85</v>
      </c>
      <c r="B4" s="130" t="s">
        <v>86</v>
      </c>
      <c r="C4" s="130" t="s">
        <v>82</v>
      </c>
      <c r="D4" s="130"/>
      <c r="E4" s="131">
        <v>564257.18995</v>
      </c>
      <c r="F4" s="131">
        <v>218868.64153</v>
      </c>
      <c r="G4" s="131">
        <v>345388.54842</v>
      </c>
      <c r="H4" s="132" t="s">
        <v>88</v>
      </c>
      <c r="I4" s="132"/>
      <c r="J4" s="132"/>
    </row>
    <row r="5" ht="26.05" customHeight="1" spans="1:7">
      <c r="A5" s="133" t="s">
        <v>381</v>
      </c>
      <c r="B5" s="134"/>
      <c r="C5" s="134" t="s">
        <v>381</v>
      </c>
      <c r="D5" s="134" t="s">
        <v>382</v>
      </c>
      <c r="E5" s="131">
        <v>97919.208545</v>
      </c>
      <c r="F5" s="131">
        <v>76984.725545</v>
      </c>
      <c r="G5" s="131">
        <v>20934.483</v>
      </c>
    </row>
    <row r="6" ht="26.05" customHeight="1" spans="1:7">
      <c r="A6" s="133" t="s">
        <v>381</v>
      </c>
      <c r="B6" s="133" t="s">
        <v>383</v>
      </c>
      <c r="C6" s="135" t="s">
        <v>384</v>
      </c>
      <c r="D6" s="136" t="s">
        <v>385</v>
      </c>
      <c r="E6" s="137">
        <v>18269.1865</v>
      </c>
      <c r="F6" s="137">
        <v>17317.9867</v>
      </c>
      <c r="G6" s="137">
        <v>951.1998</v>
      </c>
    </row>
    <row r="7" ht="26.05" customHeight="1" spans="1:7">
      <c r="A7" s="133" t="s">
        <v>381</v>
      </c>
      <c r="B7" s="133" t="s">
        <v>383</v>
      </c>
      <c r="C7" s="135" t="s">
        <v>386</v>
      </c>
      <c r="D7" s="136" t="s">
        <v>387</v>
      </c>
      <c r="E7" s="137">
        <v>8093.359707</v>
      </c>
      <c r="F7" s="137">
        <v>6650.470507</v>
      </c>
      <c r="G7" s="137">
        <v>1442.8892</v>
      </c>
    </row>
    <row r="8" ht="26.05" customHeight="1" spans="1:7">
      <c r="A8" s="133" t="s">
        <v>381</v>
      </c>
      <c r="B8" s="133" t="s">
        <v>383</v>
      </c>
      <c r="C8" s="135" t="s">
        <v>388</v>
      </c>
      <c r="D8" s="136" t="s">
        <v>366</v>
      </c>
      <c r="E8" s="137">
        <v>4585.346112</v>
      </c>
      <c r="F8" s="137">
        <v>4585.346112</v>
      </c>
      <c r="G8" s="137"/>
    </row>
    <row r="9" ht="26.05" customHeight="1" spans="1:7">
      <c r="A9" s="133" t="s">
        <v>381</v>
      </c>
      <c r="B9" s="133" t="s">
        <v>383</v>
      </c>
      <c r="C9" s="135" t="s">
        <v>389</v>
      </c>
      <c r="D9" s="136" t="s">
        <v>390</v>
      </c>
      <c r="E9" s="137">
        <v>66971.316226</v>
      </c>
      <c r="F9" s="137">
        <v>48430.922226</v>
      </c>
      <c r="G9" s="137">
        <v>18540.394</v>
      </c>
    </row>
    <row r="10" ht="26.05" customHeight="1" spans="1:7">
      <c r="A10" s="133" t="s">
        <v>391</v>
      </c>
      <c r="B10" s="134"/>
      <c r="C10" s="134" t="s">
        <v>391</v>
      </c>
      <c r="D10" s="134" t="s">
        <v>392</v>
      </c>
      <c r="E10" s="131">
        <v>85166.417182</v>
      </c>
      <c r="F10" s="131">
        <v>7156.911836</v>
      </c>
      <c r="G10" s="131">
        <v>78009.505346</v>
      </c>
    </row>
    <row r="11" ht="26.05" customHeight="1" spans="1:7">
      <c r="A11" s="133" t="s">
        <v>391</v>
      </c>
      <c r="B11" s="133" t="s">
        <v>393</v>
      </c>
      <c r="C11" s="135" t="s">
        <v>394</v>
      </c>
      <c r="D11" s="136" t="s">
        <v>395</v>
      </c>
      <c r="E11" s="137">
        <v>10420.149716</v>
      </c>
      <c r="F11" s="137">
        <v>4465.907386</v>
      </c>
      <c r="G11" s="137">
        <v>5954.24233</v>
      </c>
    </row>
    <row r="12" ht="26.05" customHeight="1" spans="1:7">
      <c r="A12" s="133" t="s">
        <v>391</v>
      </c>
      <c r="B12" s="133" t="s">
        <v>393</v>
      </c>
      <c r="C12" s="135" t="s">
        <v>396</v>
      </c>
      <c r="D12" s="136" t="s">
        <v>397</v>
      </c>
      <c r="E12" s="137">
        <v>86.66</v>
      </c>
      <c r="F12" s="137">
        <v>4.76</v>
      </c>
      <c r="G12" s="137">
        <v>81.9</v>
      </c>
    </row>
    <row r="13" ht="26.05" customHeight="1" spans="1:7">
      <c r="A13" s="133" t="s">
        <v>391</v>
      </c>
      <c r="B13" s="133" t="s">
        <v>393</v>
      </c>
      <c r="C13" s="135" t="s">
        <v>398</v>
      </c>
      <c r="D13" s="136" t="s">
        <v>399</v>
      </c>
      <c r="E13" s="137">
        <v>603.767</v>
      </c>
      <c r="F13" s="137">
        <v>343.3</v>
      </c>
      <c r="G13" s="137">
        <v>260.467</v>
      </c>
    </row>
    <row r="14" ht="26.05" customHeight="1" spans="1:7">
      <c r="A14" s="133" t="s">
        <v>391</v>
      </c>
      <c r="B14" s="133" t="s">
        <v>393</v>
      </c>
      <c r="C14" s="135" t="s">
        <v>400</v>
      </c>
      <c r="D14" s="136" t="s">
        <v>401</v>
      </c>
      <c r="E14" s="137">
        <v>671.42345</v>
      </c>
      <c r="F14" s="137">
        <v>104.10345</v>
      </c>
      <c r="G14" s="137">
        <v>567.32</v>
      </c>
    </row>
    <row r="15" ht="26.05" customHeight="1" spans="1:7">
      <c r="A15" s="133" t="s">
        <v>391</v>
      </c>
      <c r="B15" s="133" t="s">
        <v>393</v>
      </c>
      <c r="C15" s="135" t="s">
        <v>402</v>
      </c>
      <c r="D15" s="136" t="s">
        <v>403</v>
      </c>
      <c r="E15" s="137">
        <v>11785.8653</v>
      </c>
      <c r="F15" s="137">
        <v>266.442</v>
      </c>
      <c r="G15" s="137">
        <v>11519.4233</v>
      </c>
    </row>
    <row r="16" ht="26.05" customHeight="1" spans="1:7">
      <c r="A16" s="133" t="s">
        <v>391</v>
      </c>
      <c r="B16" s="133" t="s">
        <v>393</v>
      </c>
      <c r="C16" s="135" t="s">
        <v>404</v>
      </c>
      <c r="D16" s="136" t="s">
        <v>405</v>
      </c>
      <c r="E16" s="137">
        <v>38.73</v>
      </c>
      <c r="F16" s="137">
        <v>6.73</v>
      </c>
      <c r="G16" s="137">
        <v>32</v>
      </c>
    </row>
    <row r="17" ht="26.05" customHeight="1" spans="1:7">
      <c r="A17" s="133" t="s">
        <v>391</v>
      </c>
      <c r="B17" s="133" t="s">
        <v>393</v>
      </c>
      <c r="C17" s="135" t="s">
        <v>406</v>
      </c>
      <c r="D17" s="136" t="s">
        <v>407</v>
      </c>
      <c r="E17" s="137">
        <v>172.5</v>
      </c>
      <c r="F17" s="137">
        <v>165</v>
      </c>
      <c r="G17" s="137">
        <v>7.5</v>
      </c>
    </row>
    <row r="18" ht="26.05" customHeight="1" spans="1:7">
      <c r="A18" s="133" t="s">
        <v>391</v>
      </c>
      <c r="B18" s="133" t="s">
        <v>393</v>
      </c>
      <c r="C18" s="135" t="s">
        <v>408</v>
      </c>
      <c r="D18" s="136" t="s">
        <v>409</v>
      </c>
      <c r="E18" s="137">
        <v>485.55</v>
      </c>
      <c r="F18" s="137">
        <v>45.3</v>
      </c>
      <c r="G18" s="137">
        <v>440.25</v>
      </c>
    </row>
    <row r="19" ht="26.05" customHeight="1" spans="1:7">
      <c r="A19" s="133" t="s">
        <v>391</v>
      </c>
      <c r="B19" s="133" t="s">
        <v>393</v>
      </c>
      <c r="C19" s="135" t="s">
        <v>410</v>
      </c>
      <c r="D19" s="136" t="s">
        <v>411</v>
      </c>
      <c r="E19" s="137">
        <v>60901.771716</v>
      </c>
      <c r="F19" s="137">
        <v>1755.369</v>
      </c>
      <c r="G19" s="137">
        <v>59146.402716</v>
      </c>
    </row>
    <row r="20" ht="26.05" customHeight="1" spans="1:7">
      <c r="A20" s="133" t="s">
        <v>412</v>
      </c>
      <c r="B20" s="134"/>
      <c r="C20" s="134" t="s">
        <v>412</v>
      </c>
      <c r="D20" s="134" t="s">
        <v>413</v>
      </c>
      <c r="E20" s="131">
        <v>77356.193045</v>
      </c>
      <c r="F20" s="131">
        <v>84.508</v>
      </c>
      <c r="G20" s="131">
        <v>77271.685045</v>
      </c>
    </row>
    <row r="21" ht="26.05" customHeight="1" spans="1:7">
      <c r="A21" s="133" t="s">
        <v>412</v>
      </c>
      <c r="B21" s="133" t="s">
        <v>414</v>
      </c>
      <c r="C21" s="135" t="s">
        <v>415</v>
      </c>
      <c r="D21" s="136" t="s">
        <v>416</v>
      </c>
      <c r="E21" s="137">
        <v>138.995</v>
      </c>
      <c r="F21" s="137"/>
      <c r="G21" s="137">
        <v>138.995</v>
      </c>
    </row>
    <row r="22" ht="26.05" customHeight="1" spans="1:7">
      <c r="A22" s="133" t="s">
        <v>412</v>
      </c>
      <c r="B22" s="133" t="s">
        <v>414</v>
      </c>
      <c r="C22" s="135" t="s">
        <v>417</v>
      </c>
      <c r="D22" s="136" t="s">
        <v>418</v>
      </c>
      <c r="E22" s="137">
        <v>10524.958643</v>
      </c>
      <c r="F22" s="137"/>
      <c r="G22" s="137">
        <v>10524.958643</v>
      </c>
    </row>
    <row r="23" ht="26.05" customHeight="1" spans="1:7">
      <c r="A23" s="133" t="s">
        <v>412</v>
      </c>
      <c r="B23" s="133" t="s">
        <v>414</v>
      </c>
      <c r="C23" s="135" t="s">
        <v>419</v>
      </c>
      <c r="D23" s="136" t="s">
        <v>420</v>
      </c>
      <c r="E23" s="137">
        <v>596.9278</v>
      </c>
      <c r="F23" s="137">
        <v>53.058</v>
      </c>
      <c r="G23" s="137">
        <v>543.8698</v>
      </c>
    </row>
    <row r="24" ht="26.05" customHeight="1" spans="1:7">
      <c r="A24" s="133" t="s">
        <v>412</v>
      </c>
      <c r="B24" s="133" t="s">
        <v>414</v>
      </c>
      <c r="C24" s="135" t="s">
        <v>421</v>
      </c>
      <c r="D24" s="136" t="s">
        <v>422</v>
      </c>
      <c r="E24" s="137">
        <v>66095.311602</v>
      </c>
      <c r="F24" s="137">
        <v>31.45</v>
      </c>
      <c r="G24" s="137">
        <v>66063.861602</v>
      </c>
    </row>
    <row r="25" ht="26.05" customHeight="1" spans="1:7">
      <c r="A25" s="133" t="s">
        <v>423</v>
      </c>
      <c r="B25" s="134"/>
      <c r="C25" s="134" t="s">
        <v>423</v>
      </c>
      <c r="D25" s="134" t="s">
        <v>424</v>
      </c>
      <c r="E25" s="131">
        <v>8135.144</v>
      </c>
      <c r="F25" s="131">
        <v>23.81</v>
      </c>
      <c r="G25" s="131">
        <v>8111.334</v>
      </c>
    </row>
    <row r="26" ht="26.05" customHeight="1" spans="1:7">
      <c r="A26" s="133" t="s">
        <v>423</v>
      </c>
      <c r="B26" s="133" t="s">
        <v>425</v>
      </c>
      <c r="C26" s="135" t="s">
        <v>426</v>
      </c>
      <c r="D26" s="136" t="s">
        <v>427</v>
      </c>
      <c r="E26" s="137">
        <v>500</v>
      </c>
      <c r="F26" s="137"/>
      <c r="G26" s="137">
        <v>500</v>
      </c>
    </row>
    <row r="27" ht="26.05" customHeight="1" spans="1:7">
      <c r="A27" s="133" t="s">
        <v>423</v>
      </c>
      <c r="B27" s="133" t="s">
        <v>425</v>
      </c>
      <c r="C27" s="135" t="s">
        <v>428</v>
      </c>
      <c r="D27" s="136" t="s">
        <v>420</v>
      </c>
      <c r="E27" s="137">
        <v>2127.616</v>
      </c>
      <c r="F27" s="137">
        <v>23.81</v>
      </c>
      <c r="G27" s="137">
        <v>2103.806</v>
      </c>
    </row>
    <row r="28" ht="26.05" customHeight="1" spans="1:7">
      <c r="A28" s="133" t="s">
        <v>423</v>
      </c>
      <c r="B28" s="133" t="s">
        <v>425</v>
      </c>
      <c r="C28" s="135" t="s">
        <v>429</v>
      </c>
      <c r="D28" s="136" t="s">
        <v>422</v>
      </c>
      <c r="E28" s="137">
        <v>5507.528</v>
      </c>
      <c r="F28" s="137"/>
      <c r="G28" s="137">
        <v>5507.528</v>
      </c>
    </row>
    <row r="29" ht="26.05" customHeight="1" spans="1:7">
      <c r="A29" s="133" t="s">
        <v>430</v>
      </c>
      <c r="B29" s="134"/>
      <c r="C29" s="134" t="s">
        <v>430</v>
      </c>
      <c r="D29" s="134" t="s">
        <v>431</v>
      </c>
      <c r="E29" s="131">
        <v>133951.091955</v>
      </c>
      <c r="F29" s="131">
        <v>96699.737479</v>
      </c>
      <c r="G29" s="131">
        <v>37251.354476</v>
      </c>
    </row>
    <row r="30" ht="26.05" customHeight="1" spans="1:7">
      <c r="A30" s="133" t="s">
        <v>430</v>
      </c>
      <c r="B30" s="133" t="s">
        <v>432</v>
      </c>
      <c r="C30" s="135" t="s">
        <v>433</v>
      </c>
      <c r="D30" s="136" t="s">
        <v>434</v>
      </c>
      <c r="E30" s="137">
        <v>101245.481841</v>
      </c>
      <c r="F30" s="137">
        <v>89714.032133</v>
      </c>
      <c r="G30" s="137">
        <v>11525.429708</v>
      </c>
    </row>
    <row r="31" ht="26.05" customHeight="1" spans="1:7">
      <c r="A31" s="133" t="s">
        <v>430</v>
      </c>
      <c r="B31" s="133" t="s">
        <v>432</v>
      </c>
      <c r="C31" s="135" t="s">
        <v>435</v>
      </c>
      <c r="D31" s="136" t="s">
        <v>436</v>
      </c>
      <c r="E31" s="137">
        <v>32705.610114</v>
      </c>
      <c r="F31" s="137">
        <v>6979.685346</v>
      </c>
      <c r="G31" s="137">
        <v>25725.924768</v>
      </c>
    </row>
    <row r="32" ht="26.05" customHeight="1" spans="1:7">
      <c r="A32" s="133" t="s">
        <v>437</v>
      </c>
      <c r="B32" s="134"/>
      <c r="C32" s="134" t="s">
        <v>437</v>
      </c>
      <c r="D32" s="134" t="s">
        <v>438</v>
      </c>
      <c r="E32" s="131">
        <v>3947.426026</v>
      </c>
      <c r="F32" s="131">
        <v>318.3996</v>
      </c>
      <c r="G32" s="131">
        <v>3629.026426</v>
      </c>
    </row>
    <row r="33" ht="26.05" customHeight="1" spans="1:7">
      <c r="A33" s="133" t="s">
        <v>437</v>
      </c>
      <c r="B33" s="133" t="s">
        <v>439</v>
      </c>
      <c r="C33" s="135" t="s">
        <v>440</v>
      </c>
      <c r="D33" s="136" t="s">
        <v>441</v>
      </c>
      <c r="E33" s="137">
        <v>3871.266026</v>
      </c>
      <c r="F33" s="137">
        <v>315.2196</v>
      </c>
      <c r="G33" s="137">
        <v>3556.046426</v>
      </c>
    </row>
    <row r="34" ht="26.05" customHeight="1" spans="1:7">
      <c r="A34" s="133" t="s">
        <v>437</v>
      </c>
      <c r="B34" s="133" t="s">
        <v>439</v>
      </c>
      <c r="C34" s="135" t="s">
        <v>442</v>
      </c>
      <c r="D34" s="136" t="s">
        <v>443</v>
      </c>
      <c r="E34" s="137">
        <v>76.16</v>
      </c>
      <c r="F34" s="137">
        <v>3.18</v>
      </c>
      <c r="G34" s="137">
        <v>72.98</v>
      </c>
    </row>
    <row r="35" ht="26.05" customHeight="1" spans="1:7">
      <c r="A35" s="133" t="s">
        <v>444</v>
      </c>
      <c r="B35" s="134"/>
      <c r="C35" s="134" t="s">
        <v>444</v>
      </c>
      <c r="D35" s="134" t="s">
        <v>445</v>
      </c>
      <c r="E35" s="131">
        <v>15903.703227</v>
      </c>
      <c r="F35" s="131"/>
      <c r="G35" s="131">
        <v>15903.703227</v>
      </c>
    </row>
    <row r="36" ht="26.05" customHeight="1" spans="1:7">
      <c r="A36" s="133" t="s">
        <v>444</v>
      </c>
      <c r="B36" s="133" t="s">
        <v>446</v>
      </c>
      <c r="C36" s="135" t="s">
        <v>447</v>
      </c>
      <c r="D36" s="136" t="s">
        <v>448</v>
      </c>
      <c r="E36" s="137">
        <v>35</v>
      </c>
      <c r="F36" s="137"/>
      <c r="G36" s="137">
        <v>35</v>
      </c>
    </row>
    <row r="37" ht="26.05" customHeight="1" spans="1:7">
      <c r="A37" s="133" t="s">
        <v>444</v>
      </c>
      <c r="B37" s="133" t="s">
        <v>446</v>
      </c>
      <c r="C37" s="135" t="s">
        <v>449</v>
      </c>
      <c r="D37" s="136" t="s">
        <v>450</v>
      </c>
      <c r="E37" s="137">
        <v>15868.703227</v>
      </c>
      <c r="F37" s="137"/>
      <c r="G37" s="137">
        <v>15868.703227</v>
      </c>
    </row>
    <row r="38" ht="26.05" customHeight="1" spans="1:7">
      <c r="A38" s="133" t="s">
        <v>451</v>
      </c>
      <c r="B38" s="134"/>
      <c r="C38" s="134" t="s">
        <v>451</v>
      </c>
      <c r="D38" s="134" t="s">
        <v>452</v>
      </c>
      <c r="E38" s="131">
        <v>51515.15717</v>
      </c>
      <c r="F38" s="131">
        <v>29734.81117</v>
      </c>
      <c r="G38" s="131">
        <v>21780.346</v>
      </c>
    </row>
    <row r="39" ht="26.05" customHeight="1" spans="1:7">
      <c r="A39" s="133" t="s">
        <v>451</v>
      </c>
      <c r="B39" s="133" t="s">
        <v>453</v>
      </c>
      <c r="C39" s="135" t="s">
        <v>454</v>
      </c>
      <c r="D39" s="136" t="s">
        <v>455</v>
      </c>
      <c r="E39" s="137">
        <v>21277.485308</v>
      </c>
      <c r="F39" s="137">
        <v>11825.307308</v>
      </c>
      <c r="G39" s="137">
        <v>9452.178</v>
      </c>
    </row>
    <row r="40" ht="26.05" customHeight="1" spans="1:7">
      <c r="A40" s="133" t="s">
        <v>451</v>
      </c>
      <c r="B40" s="133" t="s">
        <v>453</v>
      </c>
      <c r="C40" s="135" t="s">
        <v>456</v>
      </c>
      <c r="D40" s="136" t="s">
        <v>457</v>
      </c>
      <c r="E40" s="137">
        <v>38.5</v>
      </c>
      <c r="F40" s="137"/>
      <c r="G40" s="137">
        <v>38.5</v>
      </c>
    </row>
    <row r="41" ht="26.05" customHeight="1" spans="1:7">
      <c r="A41" s="133" t="s">
        <v>451</v>
      </c>
      <c r="B41" s="133" t="s">
        <v>453</v>
      </c>
      <c r="C41" s="135" t="s">
        <v>458</v>
      </c>
      <c r="D41" s="136" t="s">
        <v>459</v>
      </c>
      <c r="E41" s="137">
        <v>4043.939862</v>
      </c>
      <c r="F41" s="137">
        <v>3859.439862</v>
      </c>
      <c r="G41" s="137">
        <v>184.5</v>
      </c>
    </row>
    <row r="42" ht="26.05" customHeight="1" spans="1:7">
      <c r="A42" s="133" t="s">
        <v>451</v>
      </c>
      <c r="B42" s="133" t="s">
        <v>453</v>
      </c>
      <c r="C42" s="135" t="s">
        <v>460</v>
      </c>
      <c r="D42" s="136" t="s">
        <v>461</v>
      </c>
      <c r="E42" s="137">
        <v>26155.232</v>
      </c>
      <c r="F42" s="137">
        <v>14050.064</v>
      </c>
      <c r="G42" s="137">
        <v>12105.168</v>
      </c>
    </row>
    <row r="43" ht="26.05" customHeight="1" spans="1:7">
      <c r="A43" s="133" t="s">
        <v>462</v>
      </c>
      <c r="B43" s="134"/>
      <c r="C43" s="134" t="s">
        <v>462</v>
      </c>
      <c r="D43" s="134" t="s">
        <v>463</v>
      </c>
      <c r="E43" s="131">
        <v>16152.11</v>
      </c>
      <c r="F43" s="131"/>
      <c r="G43" s="131">
        <v>16152.11</v>
      </c>
    </row>
    <row r="44" ht="26.05" customHeight="1" spans="1:7">
      <c r="A44" s="133" t="s">
        <v>462</v>
      </c>
      <c r="B44" s="133" t="s">
        <v>464</v>
      </c>
      <c r="C44" s="135" t="s">
        <v>465</v>
      </c>
      <c r="D44" s="136" t="s">
        <v>466</v>
      </c>
      <c r="E44" s="137">
        <v>16152.11</v>
      </c>
      <c r="F44" s="137"/>
      <c r="G44" s="137">
        <v>16152.11</v>
      </c>
    </row>
    <row r="45" ht="26.05" customHeight="1" spans="1:7">
      <c r="A45" s="133" t="s">
        <v>467</v>
      </c>
      <c r="B45" s="134"/>
      <c r="C45" s="134" t="s">
        <v>467</v>
      </c>
      <c r="D45" s="134" t="s">
        <v>468</v>
      </c>
      <c r="E45" s="131">
        <v>52353.34</v>
      </c>
      <c r="F45" s="131"/>
      <c r="G45" s="131">
        <v>52353.34</v>
      </c>
    </row>
    <row r="46" ht="26.05" customHeight="1" spans="1:7">
      <c r="A46" s="133" t="s">
        <v>467</v>
      </c>
      <c r="B46" s="133" t="s">
        <v>383</v>
      </c>
      <c r="C46" s="135" t="s">
        <v>469</v>
      </c>
      <c r="D46" s="136" t="s">
        <v>470</v>
      </c>
      <c r="E46" s="137">
        <v>52353.34</v>
      </c>
      <c r="F46" s="137"/>
      <c r="G46" s="137">
        <v>52353.34</v>
      </c>
    </row>
    <row r="47" ht="26.05" customHeight="1" spans="1:7">
      <c r="A47" s="133" t="s">
        <v>471</v>
      </c>
      <c r="B47" s="134"/>
      <c r="C47" s="134" t="s">
        <v>471</v>
      </c>
      <c r="D47" s="134" t="s">
        <v>472</v>
      </c>
      <c r="E47" s="131">
        <v>21857.3988</v>
      </c>
      <c r="F47" s="131">
        <v>7865.7379</v>
      </c>
      <c r="G47" s="131">
        <v>13991.6609</v>
      </c>
    </row>
    <row r="48" ht="26.05" customHeight="1" spans="1:7">
      <c r="A48" s="133" t="s">
        <v>471</v>
      </c>
      <c r="B48" s="133" t="s">
        <v>453</v>
      </c>
      <c r="C48" s="135" t="s">
        <v>473</v>
      </c>
      <c r="D48" s="136" t="s">
        <v>474</v>
      </c>
      <c r="E48" s="137">
        <v>14171.6704</v>
      </c>
      <c r="F48" s="137">
        <v>7865.1379</v>
      </c>
      <c r="G48" s="137">
        <v>6306.5325</v>
      </c>
    </row>
    <row r="49" ht="26.05" customHeight="1" spans="1:7">
      <c r="A49" s="133" t="s">
        <v>471</v>
      </c>
      <c r="B49" s="133" t="s">
        <v>453</v>
      </c>
      <c r="C49" s="135" t="s">
        <v>475</v>
      </c>
      <c r="D49" s="136" t="s">
        <v>476</v>
      </c>
      <c r="E49" s="137">
        <v>7685.7284</v>
      </c>
      <c r="F49" s="137">
        <v>0.6</v>
      </c>
      <c r="G49" s="137">
        <v>7685.1284</v>
      </c>
    </row>
    <row r="50" ht="16.35" customHeight="1"/>
  </sheetData>
  <mergeCells count="5">
    <mergeCell ref="A1:G1"/>
    <mergeCell ref="E2:G2"/>
    <mergeCell ref="A3:B3"/>
    <mergeCell ref="C4:D4"/>
    <mergeCell ref="H4:J4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F22"/>
  <sheetViews>
    <sheetView workbookViewId="0">
      <pane xSplit="1" ySplit="4" topLeftCell="B6" activePane="bottomRight" state="frozen"/>
      <selection/>
      <selection pane="topRight"/>
      <selection pane="bottomLeft"/>
      <selection pane="bottomRight" activeCell="A1" sqref="$A1:$XFD1"/>
    </sheetView>
  </sheetViews>
  <sheetFormatPr defaultColWidth="9" defaultRowHeight="14.25" outlineLevelCol="5"/>
  <cols>
    <col min="1" max="1" width="39.55" style="95" customWidth="1"/>
    <col min="2" max="2" width="21.9083333333333" style="95" customWidth="1"/>
    <col min="3" max="3" width="26.8916666666667" style="95" customWidth="1"/>
    <col min="4" max="4" width="22.8" style="95" customWidth="1"/>
    <col min="5" max="6" width="9" style="95" customWidth="1"/>
    <col min="7" max="16384" width="9" style="95"/>
  </cols>
  <sheetData>
    <row r="1" s="95" customFormat="1" ht="21" spans="1:6">
      <c r="A1" s="96" t="s">
        <v>478</v>
      </c>
      <c r="B1" s="96"/>
      <c r="C1" s="96"/>
      <c r="D1" s="96"/>
      <c r="E1" s="97"/>
      <c r="F1" s="97"/>
    </row>
    <row r="2" s="95" customFormat="1" spans="1:6">
      <c r="A2" s="98"/>
      <c r="B2" s="99"/>
      <c r="C2" s="99"/>
      <c r="D2" s="100" t="s">
        <v>24</v>
      </c>
      <c r="E2" s="99"/>
      <c r="F2" s="99"/>
    </row>
    <row r="3" s="95" customFormat="1" ht="20.1" customHeight="1" spans="1:6">
      <c r="A3" s="101" t="s">
        <v>479</v>
      </c>
      <c r="B3" s="102"/>
      <c r="C3" s="101" t="s">
        <v>480</v>
      </c>
      <c r="D3" s="102"/>
      <c r="E3" s="99"/>
      <c r="F3" s="99"/>
    </row>
    <row r="4" s="95" customFormat="1" ht="20.1" customHeight="1" spans="1:6">
      <c r="A4" s="103" t="s">
        <v>25</v>
      </c>
      <c r="B4" s="104" t="s">
        <v>26</v>
      </c>
      <c r="C4" s="103" t="s">
        <v>25</v>
      </c>
      <c r="D4" s="104" t="s">
        <v>26</v>
      </c>
      <c r="E4" s="99"/>
      <c r="F4" s="99"/>
    </row>
    <row r="5" s="95" customFormat="1" ht="20.1" customHeight="1" spans="1:6">
      <c r="A5" s="105" t="s">
        <v>27</v>
      </c>
      <c r="B5" s="106">
        <v>395100</v>
      </c>
      <c r="C5" s="107" t="s">
        <v>481</v>
      </c>
      <c r="D5" s="106">
        <v>564258</v>
      </c>
      <c r="E5" s="99"/>
      <c r="F5" s="99"/>
    </row>
    <row r="6" s="95" customFormat="1" ht="20.1" customHeight="1" spans="1:6">
      <c r="A6" s="108" t="s">
        <v>482</v>
      </c>
      <c r="B6" s="109">
        <f>B7+B10</f>
        <v>214636</v>
      </c>
      <c r="C6" s="110" t="s">
        <v>483</v>
      </c>
      <c r="D6" s="109">
        <f>D7+D8</f>
        <v>110564</v>
      </c>
      <c r="E6" s="99"/>
      <c r="F6" s="99"/>
    </row>
    <row r="7" s="95" customFormat="1" ht="20.1" customHeight="1" spans="1:6">
      <c r="A7" s="111" t="s">
        <v>484</v>
      </c>
      <c r="B7" s="106">
        <f>SUM(B8:B9)</f>
        <v>126811</v>
      </c>
      <c r="C7" s="112" t="s">
        <v>485</v>
      </c>
      <c r="D7" s="106">
        <v>110561</v>
      </c>
      <c r="E7" s="99"/>
      <c r="F7" s="99"/>
    </row>
    <row r="8" s="95" customFormat="1" ht="20.1" customHeight="1" spans="1:6">
      <c r="A8" s="111" t="s">
        <v>486</v>
      </c>
      <c r="B8" s="106">
        <v>90848</v>
      </c>
      <c r="C8" s="112" t="s">
        <v>487</v>
      </c>
      <c r="D8" s="106">
        <v>3</v>
      </c>
      <c r="E8" s="99"/>
      <c r="F8" s="113"/>
    </row>
    <row r="9" s="95" customFormat="1" ht="20.1" customHeight="1" spans="1:6">
      <c r="A9" s="114" t="s">
        <v>488</v>
      </c>
      <c r="B9" s="106">
        <v>35963</v>
      </c>
      <c r="C9" s="112" t="s">
        <v>489</v>
      </c>
      <c r="D9" s="115"/>
      <c r="E9" s="99"/>
      <c r="F9" s="99"/>
    </row>
    <row r="10" s="95" customFormat="1" ht="20.1" customHeight="1" spans="1:4">
      <c r="A10" s="116" t="s">
        <v>490</v>
      </c>
      <c r="B10" s="106">
        <v>87825</v>
      </c>
      <c r="C10" s="117" t="s">
        <v>489</v>
      </c>
      <c r="D10" s="115"/>
    </row>
    <row r="11" s="95" customFormat="1" ht="20.1" customHeight="1" spans="1:4">
      <c r="A11" s="114" t="s">
        <v>491</v>
      </c>
      <c r="B11" s="106"/>
      <c r="C11" s="112" t="s">
        <v>492</v>
      </c>
      <c r="D11" s="118">
        <v>0</v>
      </c>
    </row>
    <row r="12" s="95" customFormat="1" ht="20.1" customHeight="1" spans="1:4">
      <c r="A12" s="114" t="s">
        <v>493</v>
      </c>
      <c r="B12" s="119">
        <v>65086</v>
      </c>
      <c r="C12" s="120" t="s">
        <v>494</v>
      </c>
      <c r="D12" s="115"/>
    </row>
    <row r="13" s="95" customFormat="1" ht="20.1" customHeight="1" spans="1:4">
      <c r="A13" s="114" t="s">
        <v>495</v>
      </c>
      <c r="B13" s="115"/>
      <c r="C13" s="120" t="s">
        <v>496</v>
      </c>
      <c r="D13" s="115"/>
    </row>
    <row r="14" s="95" customFormat="1" ht="20.1" customHeight="1" spans="1:4">
      <c r="A14" s="114" t="s">
        <v>497</v>
      </c>
      <c r="B14" s="106"/>
      <c r="C14" s="120" t="s">
        <v>498</v>
      </c>
      <c r="D14" s="115"/>
    </row>
    <row r="15" s="95" customFormat="1" ht="20.1" customHeight="1" spans="1:4">
      <c r="A15" s="114" t="s">
        <v>499</v>
      </c>
      <c r="B15" s="106"/>
      <c r="C15" s="112" t="s">
        <v>500</v>
      </c>
      <c r="D15" s="118"/>
    </row>
    <row r="16" s="95" customFormat="1" ht="20.1" customHeight="1" spans="1:4">
      <c r="A16" s="114" t="s">
        <v>501</v>
      </c>
      <c r="B16" s="115"/>
      <c r="C16" s="121" t="s">
        <v>502</v>
      </c>
      <c r="D16" s="119"/>
    </row>
    <row r="17" s="95" customFormat="1" ht="20.1" customHeight="1" spans="1:4">
      <c r="A17" s="122" t="s">
        <v>503</v>
      </c>
      <c r="B17" s="119"/>
      <c r="C17" s="121" t="s">
        <v>504</v>
      </c>
      <c r="D17" s="119"/>
    </row>
    <row r="18" s="95" customFormat="1" ht="20.1" customHeight="1" spans="1:4">
      <c r="A18" s="114" t="s">
        <v>505</v>
      </c>
      <c r="B18" s="119"/>
      <c r="C18" s="120" t="s">
        <v>506</v>
      </c>
      <c r="D18" s="115"/>
    </row>
    <row r="19" s="95" customFormat="1" ht="20.1" customHeight="1" spans="1:4">
      <c r="A19" s="114" t="s">
        <v>507</v>
      </c>
      <c r="B19" s="115"/>
      <c r="C19" s="112" t="s">
        <v>489</v>
      </c>
      <c r="D19" s="115"/>
    </row>
    <row r="20" s="95" customFormat="1" ht="20.1" customHeight="1" spans="1:4">
      <c r="A20" s="114"/>
      <c r="B20" s="115"/>
      <c r="C20" s="120"/>
      <c r="D20" s="115"/>
    </row>
    <row r="21" s="95" customFormat="1" ht="20.1" customHeight="1" spans="1:4">
      <c r="A21" s="103" t="s">
        <v>50</v>
      </c>
      <c r="B21" s="123">
        <f>B5+B6+B11+B12+B18</f>
        <v>674822</v>
      </c>
      <c r="C21" s="124" t="s">
        <v>76</v>
      </c>
      <c r="D21" s="123">
        <f>D5+D6</f>
        <v>674822</v>
      </c>
    </row>
    <row r="22" s="95" customFormat="1" spans="1:4">
      <c r="A22" s="71" t="s">
        <v>508</v>
      </c>
      <c r="B22" s="99"/>
      <c r="C22" s="99"/>
      <c r="D22" s="99"/>
    </row>
  </sheetData>
  <mergeCells count="3">
    <mergeCell ref="A1:D1"/>
    <mergeCell ref="A3:B3"/>
    <mergeCell ref="C3:D3"/>
  </mergeCells>
  <pageMargins left="0.751388888888889" right="0.751388888888889" top="0.432638888888889" bottom="1" header="0.511805555555556" footer="0.511805555555556"/>
  <pageSetup paperSize="9" scale="68" fitToHeight="0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C7"/>
  <sheetViews>
    <sheetView workbookViewId="0">
      <selection activeCell="A1" sqref="A1:C1"/>
    </sheetView>
  </sheetViews>
  <sheetFormatPr defaultColWidth="9" defaultRowHeight="14.25" outlineLevelRow="6" outlineLevelCol="2"/>
  <cols>
    <col min="1" max="3" width="40.5" style="41" customWidth="1"/>
    <col min="4" max="16384" width="9" style="41"/>
  </cols>
  <sheetData>
    <row r="1" ht="42" customHeight="1" spans="1:3">
      <c r="A1" s="61" t="s">
        <v>509</v>
      </c>
      <c r="B1" s="61"/>
      <c r="C1" s="61"/>
    </row>
    <row r="2" s="94" customFormat="1" ht="22" customHeight="1" spans="1:3">
      <c r="A2" s="61" t="s">
        <v>510</v>
      </c>
      <c r="B2" s="61"/>
      <c r="C2" s="61"/>
    </row>
    <row r="3" ht="25" customHeight="1" spans="1:3">
      <c r="A3" s="6" t="s">
        <v>25</v>
      </c>
      <c r="B3" s="6" t="s">
        <v>511</v>
      </c>
      <c r="C3" s="6" t="s">
        <v>512</v>
      </c>
    </row>
    <row r="4" ht="25" customHeight="1" spans="1:3">
      <c r="A4" s="6"/>
      <c r="B4" s="6"/>
      <c r="C4" s="6"/>
    </row>
    <row r="5" ht="25" customHeight="1" spans="1:3">
      <c r="A5" s="6"/>
      <c r="B5" s="6"/>
      <c r="C5" s="6"/>
    </row>
    <row r="6" ht="25" customHeight="1" spans="1:3">
      <c r="A6" s="6"/>
      <c r="B6" s="6"/>
      <c r="C6" s="6"/>
    </row>
    <row r="7" ht="25" customHeight="1" spans="1:3">
      <c r="A7" s="6" t="s">
        <v>82</v>
      </c>
      <c r="B7" s="6"/>
      <c r="C7" s="6">
        <v>0</v>
      </c>
    </row>
  </sheetData>
  <mergeCells count="3">
    <mergeCell ref="A1:C1"/>
    <mergeCell ref="A2:C2"/>
    <mergeCell ref="A7:B7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B743"/>
  <sheetViews>
    <sheetView workbookViewId="0">
      <selection activeCell="A8" sqref="A8"/>
    </sheetView>
  </sheetViews>
  <sheetFormatPr defaultColWidth="9" defaultRowHeight="14.25" outlineLevelCol="1"/>
  <cols>
    <col min="1" max="1" width="50.625" style="48" customWidth="1"/>
    <col min="2" max="2" width="25.75" style="48" customWidth="1"/>
    <col min="3" max="16384" width="9" style="48"/>
  </cols>
  <sheetData>
    <row r="1" s="46" customFormat="1" ht="21.75" customHeight="1" spans="1:2">
      <c r="A1" s="49" t="s">
        <v>513</v>
      </c>
      <c r="B1" s="49"/>
    </row>
    <row r="2" s="48" customFormat="1" ht="23.25" customHeight="1" spans="1:2">
      <c r="A2" s="89"/>
      <c r="B2" s="60" t="s">
        <v>24</v>
      </c>
    </row>
    <row r="3" s="47" customFormat="1" ht="29.25" customHeight="1" spans="1:2">
      <c r="A3" s="51" t="s">
        <v>25</v>
      </c>
      <c r="B3" s="51" t="s">
        <v>26</v>
      </c>
    </row>
    <row r="4" s="47" customFormat="1" ht="29.25" customHeight="1" spans="1:2">
      <c r="A4" s="90" t="s">
        <v>514</v>
      </c>
      <c r="B4" s="54">
        <v>0</v>
      </c>
    </row>
    <row r="5" s="47" customFormat="1" ht="29.25" customHeight="1" spans="1:2">
      <c r="A5" s="91"/>
      <c r="B5" s="53"/>
    </row>
    <row r="6" s="47" customFormat="1" ht="29.25" customHeight="1" spans="1:2">
      <c r="A6" s="91"/>
      <c r="B6" s="55"/>
    </row>
    <row r="7" s="47" customFormat="1" ht="29.25" customHeight="1" spans="1:2">
      <c r="A7" s="92" t="s">
        <v>50</v>
      </c>
      <c r="B7" s="54" t="s">
        <v>515</v>
      </c>
    </row>
    <row r="8" s="88" customFormat="1" ht="30" customHeight="1" spans="1:1">
      <c r="A8" s="93" t="s">
        <v>516</v>
      </c>
    </row>
    <row r="9" s="47" customFormat="1" ht="13.5"/>
    <row r="10" s="47" customFormat="1" ht="13.5"/>
    <row r="11" s="47" customFormat="1" ht="13.5"/>
    <row r="12" s="47" customFormat="1" ht="13.5"/>
    <row r="13" s="47" customFormat="1" ht="13.5"/>
    <row r="14" s="47" customFormat="1" ht="13.5"/>
    <row r="15" s="47" customFormat="1" ht="13.5"/>
    <row r="16" s="47" customFormat="1" ht="13.5"/>
    <row r="17" s="47" customFormat="1" ht="13.5"/>
    <row r="18" s="47" customFormat="1" ht="13.5"/>
    <row r="19" s="47" customFormat="1" ht="13.5"/>
    <row r="20" s="47" customFormat="1" ht="13.5"/>
    <row r="21" s="47" customFormat="1" ht="13.5"/>
    <row r="22" s="47" customFormat="1" ht="13.5"/>
    <row r="23" s="47" customFormat="1" ht="13.5"/>
    <row r="24" s="47" customFormat="1" ht="13.5"/>
    <row r="25" s="47" customFormat="1" ht="13.5"/>
    <row r="26" s="47" customFormat="1" ht="13.5"/>
    <row r="27" s="47" customFormat="1" ht="13.5"/>
    <row r="28" s="47" customFormat="1" ht="13.5"/>
    <row r="29" s="47" customFormat="1" ht="13.5"/>
    <row r="30" s="47" customFormat="1" ht="13.5"/>
    <row r="31" s="47" customFormat="1" ht="13.5"/>
    <row r="32" s="47" customFormat="1" ht="13.5"/>
    <row r="33" s="47" customFormat="1" ht="13.5"/>
    <row r="34" s="47" customFormat="1" ht="13.5"/>
    <row r="35" s="47" customFormat="1" ht="13.5"/>
    <row r="36" s="47" customFormat="1" ht="13.5"/>
    <row r="37" s="47" customFormat="1" ht="13.5"/>
    <row r="38" s="47" customFormat="1" ht="13.5"/>
    <row r="39" s="47" customFormat="1" ht="13.5"/>
    <row r="40" s="47" customFormat="1" ht="13.5"/>
    <row r="41" s="47" customFormat="1" ht="13.5"/>
    <row r="42" s="47" customFormat="1" ht="13.5"/>
    <row r="43" s="47" customFormat="1" ht="13.5"/>
    <row r="44" s="47" customFormat="1" ht="13.5"/>
    <row r="45" s="47" customFormat="1" ht="13.5"/>
    <row r="46" s="47" customFormat="1" ht="13.5"/>
    <row r="47" s="47" customFormat="1" ht="13.5"/>
    <row r="48" s="47" customFormat="1" ht="13.5"/>
    <row r="49" s="47" customFormat="1" ht="13.5"/>
    <row r="50" s="47" customFormat="1" ht="13.5"/>
    <row r="51" s="47" customFormat="1" ht="13.5"/>
    <row r="52" s="47" customFormat="1" ht="13.5"/>
    <row r="53" s="47" customFormat="1" ht="13.5"/>
    <row r="54" s="47" customFormat="1" ht="13.5"/>
    <row r="55" s="47" customFormat="1" ht="13.5"/>
    <row r="56" s="47" customFormat="1" ht="13.5"/>
    <row r="57" s="47" customFormat="1" ht="13.5"/>
    <row r="58" s="47" customFormat="1" ht="13.5"/>
    <row r="59" s="47" customFormat="1" ht="13.5"/>
    <row r="60" s="47" customFormat="1" ht="13.5"/>
    <row r="61" s="47" customFormat="1" ht="13.5"/>
    <row r="62" s="47" customFormat="1" ht="13.5"/>
    <row r="63" s="47" customFormat="1" ht="13.5"/>
    <row r="64" s="47" customFormat="1" ht="13.5"/>
    <row r="65" s="47" customFormat="1" ht="13.5"/>
    <row r="66" s="47" customFormat="1" ht="13.5"/>
    <row r="67" s="47" customFormat="1" ht="13.5"/>
    <row r="68" s="47" customFormat="1" ht="13.5"/>
    <row r="69" s="47" customFormat="1" ht="13.5"/>
    <row r="70" s="47" customFormat="1" ht="13.5"/>
    <row r="71" s="47" customFormat="1" ht="13.5"/>
    <row r="72" s="47" customFormat="1" ht="13.5"/>
    <row r="73" s="47" customFormat="1" ht="13.5"/>
    <row r="74" s="47" customFormat="1" ht="13.5"/>
    <row r="75" s="47" customFormat="1" ht="13.5"/>
    <row r="76" s="47" customFormat="1" ht="13.5"/>
    <row r="77" s="47" customFormat="1" ht="13.5"/>
    <row r="78" s="47" customFormat="1" ht="13.5"/>
    <row r="79" s="47" customFormat="1" ht="13.5"/>
    <row r="80" s="47" customFormat="1" ht="13.5"/>
    <row r="81" s="47" customFormat="1" ht="13.5"/>
    <row r="82" s="47" customFormat="1" ht="13.5"/>
    <row r="83" s="47" customFormat="1" ht="13.5"/>
    <row r="84" s="47" customFormat="1" ht="13.5"/>
    <row r="85" s="47" customFormat="1" ht="13.5"/>
    <row r="86" s="47" customFormat="1" ht="13.5"/>
    <row r="87" s="47" customFormat="1" ht="13.5"/>
    <row r="88" s="47" customFormat="1" ht="13.5"/>
    <row r="89" s="48" customFormat="1" spans="1:2">
      <c r="A89" s="47"/>
      <c r="B89" s="47"/>
    </row>
    <row r="90" s="48" customFormat="1" spans="1:2">
      <c r="A90" s="47"/>
      <c r="B90" s="47"/>
    </row>
    <row r="91" s="48" customFormat="1" spans="1:2">
      <c r="A91" s="47"/>
      <c r="B91" s="47"/>
    </row>
    <row r="92" s="48" customFormat="1" spans="1:2">
      <c r="A92" s="47"/>
      <c r="B92" s="47"/>
    </row>
    <row r="93" s="48" customFormat="1" spans="1:2">
      <c r="A93" s="47"/>
      <c r="B93" s="47"/>
    </row>
    <row r="94" s="48" customFormat="1" spans="1:2">
      <c r="A94" s="47"/>
      <c r="B94" s="47"/>
    </row>
    <row r="95" s="48" customFormat="1" spans="1:2">
      <c r="A95" s="47"/>
      <c r="B95" s="47"/>
    </row>
    <row r="96" s="48" customFormat="1" spans="1:2">
      <c r="A96" s="47"/>
      <c r="B96" s="47"/>
    </row>
    <row r="97" s="48" customFormat="1" spans="1:2">
      <c r="A97" s="47"/>
      <c r="B97" s="47"/>
    </row>
    <row r="98" s="48" customFormat="1" spans="1:2">
      <c r="A98" s="47"/>
      <c r="B98" s="47"/>
    </row>
    <row r="99" s="48" customFormat="1" spans="1:2">
      <c r="A99" s="47"/>
      <c r="B99" s="47"/>
    </row>
    <row r="100" s="48" customFormat="1" spans="1:2">
      <c r="A100" s="47"/>
      <c r="B100" s="47"/>
    </row>
    <row r="101" s="48" customFormat="1" spans="1:2">
      <c r="A101" s="47"/>
      <c r="B101" s="47"/>
    </row>
    <row r="102" s="48" customFormat="1" spans="1:2">
      <c r="A102" s="47"/>
      <c r="B102" s="47"/>
    </row>
    <row r="103" s="48" customFormat="1" spans="1:2">
      <c r="A103" s="47"/>
      <c r="B103" s="47"/>
    </row>
    <row r="104" s="48" customFormat="1" spans="1:2">
      <c r="A104" s="47"/>
      <c r="B104" s="47"/>
    </row>
    <row r="105" s="48" customFormat="1" spans="1:2">
      <c r="A105" s="47"/>
      <c r="B105" s="47"/>
    </row>
    <row r="106" s="48" customFormat="1" spans="1:2">
      <c r="A106" s="47"/>
      <c r="B106" s="47"/>
    </row>
    <row r="107" s="48" customFormat="1" spans="1:2">
      <c r="A107" s="47"/>
      <c r="B107" s="47"/>
    </row>
    <row r="108" s="48" customFormat="1" spans="1:2">
      <c r="A108" s="47"/>
      <c r="B108" s="47"/>
    </row>
    <row r="109" s="48" customFormat="1" spans="1:2">
      <c r="A109" s="47"/>
      <c r="B109" s="47"/>
    </row>
    <row r="110" s="48" customFormat="1" spans="1:2">
      <c r="A110" s="47"/>
      <c r="B110" s="47"/>
    </row>
    <row r="111" s="48" customFormat="1" spans="1:2">
      <c r="A111" s="47"/>
      <c r="B111" s="47"/>
    </row>
    <row r="112" s="48" customFormat="1" spans="1:2">
      <c r="A112" s="47"/>
      <c r="B112" s="47"/>
    </row>
    <row r="113" s="48" customFormat="1" spans="1:2">
      <c r="A113" s="47"/>
      <c r="B113" s="47"/>
    </row>
    <row r="114" s="48" customFormat="1" spans="1:2">
      <c r="A114" s="47"/>
      <c r="B114" s="47"/>
    </row>
    <row r="115" s="48" customFormat="1" spans="1:2">
      <c r="A115" s="47"/>
      <c r="B115" s="47"/>
    </row>
    <row r="116" s="48" customFormat="1" spans="1:2">
      <c r="A116" s="47"/>
      <c r="B116" s="47"/>
    </row>
    <row r="117" s="48" customFormat="1" spans="1:2">
      <c r="A117" s="47"/>
      <c r="B117" s="47"/>
    </row>
    <row r="118" s="48" customFormat="1" spans="1:2">
      <c r="A118" s="47"/>
      <c r="B118" s="47"/>
    </row>
    <row r="119" s="48" customFormat="1" spans="1:2">
      <c r="A119" s="47"/>
      <c r="B119" s="47"/>
    </row>
    <row r="120" s="48" customFormat="1" spans="1:2">
      <c r="A120" s="47"/>
      <c r="B120" s="47"/>
    </row>
    <row r="121" s="48" customFormat="1" spans="1:2">
      <c r="A121" s="47"/>
      <c r="B121" s="47"/>
    </row>
    <row r="122" s="48" customFormat="1" spans="1:2">
      <c r="A122" s="47"/>
      <c r="B122" s="47"/>
    </row>
    <row r="123" s="48" customFormat="1" spans="1:2">
      <c r="A123" s="47"/>
      <c r="B123" s="47"/>
    </row>
    <row r="124" s="48" customFormat="1" spans="1:2">
      <c r="A124" s="47"/>
      <c r="B124" s="47"/>
    </row>
    <row r="125" s="48" customFormat="1" spans="1:2">
      <c r="A125" s="47"/>
      <c r="B125" s="47"/>
    </row>
    <row r="126" s="48" customFormat="1" spans="1:2">
      <c r="A126" s="47"/>
      <c r="B126" s="47"/>
    </row>
    <row r="127" s="48" customFormat="1" spans="1:2">
      <c r="A127" s="47"/>
      <c r="B127" s="47"/>
    </row>
    <row r="128" s="48" customFormat="1" spans="1:2">
      <c r="A128" s="47"/>
      <c r="B128" s="47"/>
    </row>
    <row r="129" s="48" customFormat="1" spans="1:2">
      <c r="A129" s="47"/>
      <c r="B129" s="47"/>
    </row>
    <row r="130" s="48" customFormat="1" spans="1:2">
      <c r="A130" s="47"/>
      <c r="B130" s="47"/>
    </row>
    <row r="131" s="48" customFormat="1" spans="1:2">
      <c r="A131" s="47"/>
      <c r="B131" s="47"/>
    </row>
    <row r="132" s="48" customFormat="1" spans="1:2">
      <c r="A132" s="47"/>
      <c r="B132" s="47"/>
    </row>
    <row r="133" s="48" customFormat="1" spans="1:2">
      <c r="A133" s="47"/>
      <c r="B133" s="47"/>
    </row>
    <row r="134" s="48" customFormat="1" spans="1:2">
      <c r="A134" s="47"/>
      <c r="B134" s="47"/>
    </row>
    <row r="135" s="48" customFormat="1" spans="1:2">
      <c r="A135" s="47"/>
      <c r="B135" s="47"/>
    </row>
    <row r="136" s="48" customFormat="1" spans="1:2">
      <c r="A136" s="47"/>
      <c r="B136" s="47"/>
    </row>
    <row r="137" s="48" customFormat="1" spans="1:2">
      <c r="A137" s="47"/>
      <c r="B137" s="47"/>
    </row>
    <row r="138" s="48" customFormat="1" spans="1:2">
      <c r="A138" s="47"/>
      <c r="B138" s="47"/>
    </row>
    <row r="139" s="48" customFormat="1" spans="1:2">
      <c r="A139" s="47"/>
      <c r="B139" s="47"/>
    </row>
    <row r="140" s="48" customFormat="1" spans="1:2">
      <c r="A140" s="47"/>
      <c r="B140" s="47"/>
    </row>
    <row r="141" s="48" customFormat="1" spans="1:2">
      <c r="A141" s="47"/>
      <c r="B141" s="47"/>
    </row>
    <row r="142" s="48" customFormat="1" spans="1:2">
      <c r="A142" s="47"/>
      <c r="B142" s="47"/>
    </row>
    <row r="143" s="48" customFormat="1" spans="1:2">
      <c r="A143" s="47"/>
      <c r="B143" s="47"/>
    </row>
    <row r="144" s="48" customFormat="1" spans="1:2">
      <c r="A144" s="47"/>
      <c r="B144" s="47"/>
    </row>
    <row r="145" s="48" customFormat="1" spans="1:2">
      <c r="A145" s="47"/>
      <c r="B145" s="47"/>
    </row>
    <row r="146" s="48" customFormat="1" spans="1:2">
      <c r="A146" s="47"/>
      <c r="B146" s="47"/>
    </row>
    <row r="147" s="48" customFormat="1" spans="1:2">
      <c r="A147" s="47"/>
      <c r="B147" s="47"/>
    </row>
    <row r="148" s="48" customFormat="1" spans="1:2">
      <c r="A148" s="47"/>
      <c r="B148" s="47"/>
    </row>
    <row r="149" s="48" customFormat="1" spans="1:2">
      <c r="A149" s="47"/>
      <c r="B149" s="47"/>
    </row>
    <row r="150" s="48" customFormat="1" spans="1:2">
      <c r="A150" s="47"/>
      <c r="B150" s="47"/>
    </row>
    <row r="151" s="48" customFormat="1" spans="1:2">
      <c r="A151" s="47"/>
      <c r="B151" s="47"/>
    </row>
    <row r="152" s="48" customFormat="1" spans="1:2">
      <c r="A152" s="47"/>
      <c r="B152" s="47"/>
    </row>
    <row r="153" s="48" customFormat="1" spans="1:2">
      <c r="A153" s="47"/>
      <c r="B153" s="47"/>
    </row>
    <row r="154" s="48" customFormat="1" spans="1:2">
      <c r="A154" s="47"/>
      <c r="B154" s="47"/>
    </row>
    <row r="155" s="48" customFormat="1" spans="1:2">
      <c r="A155" s="47"/>
      <c r="B155" s="47"/>
    </row>
    <row r="156" s="48" customFormat="1" spans="1:2">
      <c r="A156" s="47"/>
      <c r="B156" s="47"/>
    </row>
    <row r="157" s="48" customFormat="1" spans="1:2">
      <c r="A157" s="47"/>
      <c r="B157" s="47"/>
    </row>
    <row r="158" s="48" customFormat="1" spans="1:2">
      <c r="A158" s="47"/>
      <c r="B158" s="47"/>
    </row>
    <row r="159" s="48" customFormat="1" spans="1:2">
      <c r="A159" s="47"/>
      <c r="B159" s="47"/>
    </row>
    <row r="160" s="48" customFormat="1" spans="1:2">
      <c r="A160" s="47"/>
      <c r="B160" s="47"/>
    </row>
    <row r="161" s="48" customFormat="1" spans="1:2">
      <c r="A161" s="47"/>
      <c r="B161" s="47"/>
    </row>
    <row r="162" s="48" customFormat="1" spans="1:2">
      <c r="A162" s="47"/>
      <c r="B162" s="47"/>
    </row>
    <row r="163" s="48" customFormat="1" spans="1:2">
      <c r="A163" s="47"/>
      <c r="B163" s="47"/>
    </row>
    <row r="164" s="48" customFormat="1" spans="1:2">
      <c r="A164" s="47"/>
      <c r="B164" s="47"/>
    </row>
    <row r="165" s="48" customFormat="1" spans="1:2">
      <c r="A165" s="47"/>
      <c r="B165" s="47"/>
    </row>
    <row r="166" s="48" customFormat="1" spans="1:2">
      <c r="A166" s="47"/>
      <c r="B166" s="47"/>
    </row>
    <row r="167" s="48" customFormat="1" spans="1:2">
      <c r="A167" s="47"/>
      <c r="B167" s="47"/>
    </row>
    <row r="168" s="48" customFormat="1" spans="1:2">
      <c r="A168" s="47"/>
      <c r="B168" s="47"/>
    </row>
    <row r="169" s="48" customFormat="1" spans="1:2">
      <c r="A169" s="47"/>
      <c r="B169" s="47"/>
    </row>
    <row r="170" s="48" customFormat="1" spans="1:2">
      <c r="A170" s="47"/>
      <c r="B170" s="47"/>
    </row>
    <row r="171" s="48" customFormat="1" spans="1:2">
      <c r="A171" s="47"/>
      <c r="B171" s="47"/>
    </row>
    <row r="172" s="48" customFormat="1" spans="1:2">
      <c r="A172" s="47"/>
      <c r="B172" s="47"/>
    </row>
    <row r="173" s="48" customFormat="1" spans="1:2">
      <c r="A173" s="47"/>
      <c r="B173" s="47"/>
    </row>
    <row r="174" s="48" customFormat="1" spans="1:2">
      <c r="A174" s="47"/>
      <c r="B174" s="47"/>
    </row>
    <row r="175" s="48" customFormat="1" spans="1:2">
      <c r="A175" s="47"/>
      <c r="B175" s="47"/>
    </row>
    <row r="176" s="48" customFormat="1" spans="1:2">
      <c r="A176" s="47"/>
      <c r="B176" s="47"/>
    </row>
    <row r="177" s="48" customFormat="1" spans="1:2">
      <c r="A177" s="47"/>
      <c r="B177" s="47"/>
    </row>
    <row r="178" s="48" customFormat="1" spans="1:2">
      <c r="A178" s="47"/>
      <c r="B178" s="47"/>
    </row>
    <row r="179" s="48" customFormat="1" spans="1:2">
      <c r="A179" s="47"/>
      <c r="B179" s="47"/>
    </row>
    <row r="180" s="48" customFormat="1" spans="1:2">
      <c r="A180" s="47"/>
      <c r="B180" s="47"/>
    </row>
    <row r="181" s="48" customFormat="1" spans="1:2">
      <c r="A181" s="47"/>
      <c r="B181" s="47"/>
    </row>
    <row r="182" s="48" customFormat="1" spans="1:2">
      <c r="A182" s="47"/>
      <c r="B182" s="47"/>
    </row>
    <row r="183" s="48" customFormat="1" spans="1:2">
      <c r="A183" s="47"/>
      <c r="B183" s="47"/>
    </row>
    <row r="184" s="48" customFormat="1" spans="1:2">
      <c r="A184" s="47"/>
      <c r="B184" s="47"/>
    </row>
    <row r="185" s="48" customFormat="1" spans="1:2">
      <c r="A185" s="47"/>
      <c r="B185" s="47"/>
    </row>
    <row r="186" s="48" customFormat="1" spans="1:2">
      <c r="A186" s="47"/>
      <c r="B186" s="47"/>
    </row>
    <row r="187" s="48" customFormat="1" spans="1:2">
      <c r="A187" s="47"/>
      <c r="B187" s="47"/>
    </row>
    <row r="188" s="48" customFormat="1" spans="1:2">
      <c r="A188" s="47"/>
      <c r="B188" s="47"/>
    </row>
    <row r="189" s="48" customFormat="1" spans="1:2">
      <c r="A189" s="47"/>
      <c r="B189" s="47"/>
    </row>
    <row r="190" s="48" customFormat="1" spans="1:2">
      <c r="A190" s="47"/>
      <c r="B190" s="47"/>
    </row>
    <row r="191" s="48" customFormat="1" spans="1:2">
      <c r="A191" s="47"/>
      <c r="B191" s="47"/>
    </row>
    <row r="192" s="48" customFormat="1" spans="1:2">
      <c r="A192" s="47"/>
      <c r="B192" s="47"/>
    </row>
    <row r="193" s="48" customFormat="1" spans="1:2">
      <c r="A193" s="47"/>
      <c r="B193" s="47"/>
    </row>
    <row r="194" s="48" customFormat="1" spans="1:2">
      <c r="A194" s="47"/>
      <c r="B194" s="47"/>
    </row>
    <row r="195" s="48" customFormat="1" spans="1:2">
      <c r="A195" s="47"/>
      <c r="B195" s="47"/>
    </row>
    <row r="196" s="48" customFormat="1" spans="1:2">
      <c r="A196" s="47"/>
      <c r="B196" s="47"/>
    </row>
    <row r="197" s="48" customFormat="1" spans="1:2">
      <c r="A197" s="47"/>
      <c r="B197" s="47"/>
    </row>
    <row r="198" s="48" customFormat="1" spans="1:2">
      <c r="A198" s="47"/>
      <c r="B198" s="47"/>
    </row>
    <row r="199" s="48" customFormat="1" spans="1:2">
      <c r="A199" s="47"/>
      <c r="B199" s="47"/>
    </row>
    <row r="200" s="48" customFormat="1" spans="1:2">
      <c r="A200" s="47"/>
      <c r="B200" s="47"/>
    </row>
    <row r="201" s="48" customFormat="1" spans="1:2">
      <c r="A201" s="47"/>
      <c r="B201" s="47"/>
    </row>
    <row r="202" s="48" customFormat="1" spans="1:2">
      <c r="A202" s="47"/>
      <c r="B202" s="47"/>
    </row>
    <row r="203" s="48" customFormat="1" spans="1:2">
      <c r="A203" s="47"/>
      <c r="B203" s="47"/>
    </row>
    <row r="204" s="48" customFormat="1" spans="1:2">
      <c r="A204" s="47"/>
      <c r="B204" s="47"/>
    </row>
    <row r="205" s="48" customFormat="1" spans="1:2">
      <c r="A205" s="47"/>
      <c r="B205" s="47"/>
    </row>
    <row r="206" s="48" customFormat="1" spans="1:2">
      <c r="A206" s="47"/>
      <c r="B206" s="47"/>
    </row>
    <row r="207" s="48" customFormat="1" spans="1:2">
      <c r="A207" s="47"/>
      <c r="B207" s="47"/>
    </row>
    <row r="208" s="48" customFormat="1" spans="1:2">
      <c r="A208" s="47"/>
      <c r="B208" s="47"/>
    </row>
    <row r="209" s="48" customFormat="1" spans="1:2">
      <c r="A209" s="47"/>
      <c r="B209" s="47"/>
    </row>
    <row r="210" s="48" customFormat="1" spans="1:2">
      <c r="A210" s="47"/>
      <c r="B210" s="47"/>
    </row>
    <row r="211" s="48" customFormat="1" spans="1:2">
      <c r="A211" s="47"/>
      <c r="B211" s="47"/>
    </row>
    <row r="212" s="48" customFormat="1" spans="1:2">
      <c r="A212" s="47"/>
      <c r="B212" s="47"/>
    </row>
    <row r="213" s="48" customFormat="1" spans="1:2">
      <c r="A213" s="47"/>
      <c r="B213" s="47"/>
    </row>
    <row r="214" s="48" customFormat="1" spans="1:2">
      <c r="A214" s="47"/>
      <c r="B214" s="47"/>
    </row>
    <row r="215" s="48" customFormat="1" spans="1:2">
      <c r="A215" s="47"/>
      <c r="B215" s="47"/>
    </row>
    <row r="216" s="48" customFormat="1" spans="1:2">
      <c r="A216" s="47"/>
      <c r="B216" s="47"/>
    </row>
    <row r="217" s="48" customFormat="1" spans="1:2">
      <c r="A217" s="47"/>
      <c r="B217" s="47"/>
    </row>
    <row r="218" s="48" customFormat="1" spans="1:2">
      <c r="A218" s="47"/>
      <c r="B218" s="47"/>
    </row>
    <row r="219" s="48" customFormat="1" spans="1:2">
      <c r="A219" s="47"/>
      <c r="B219" s="47"/>
    </row>
    <row r="220" s="48" customFormat="1" spans="1:2">
      <c r="A220" s="47"/>
      <c r="B220" s="47"/>
    </row>
    <row r="221" s="48" customFormat="1" spans="1:2">
      <c r="A221" s="47"/>
      <c r="B221" s="47"/>
    </row>
    <row r="222" s="48" customFormat="1" spans="1:2">
      <c r="A222" s="47"/>
      <c r="B222" s="47"/>
    </row>
    <row r="223" s="48" customFormat="1" spans="1:2">
      <c r="A223" s="47"/>
      <c r="B223" s="47"/>
    </row>
    <row r="224" s="48" customFormat="1" spans="1:2">
      <c r="A224" s="47"/>
      <c r="B224" s="47"/>
    </row>
    <row r="225" s="48" customFormat="1" spans="1:2">
      <c r="A225" s="47"/>
      <c r="B225" s="47"/>
    </row>
    <row r="226" s="48" customFormat="1" spans="1:2">
      <c r="A226" s="47"/>
      <c r="B226" s="47"/>
    </row>
    <row r="227" s="48" customFormat="1" spans="1:2">
      <c r="A227" s="47"/>
      <c r="B227" s="47"/>
    </row>
    <row r="228" s="48" customFormat="1" spans="1:2">
      <c r="A228" s="47"/>
      <c r="B228" s="47"/>
    </row>
    <row r="229" s="48" customFormat="1" spans="1:2">
      <c r="A229" s="47"/>
      <c r="B229" s="47"/>
    </row>
    <row r="230" s="48" customFormat="1" spans="1:2">
      <c r="A230" s="47"/>
      <c r="B230" s="47"/>
    </row>
    <row r="231" s="48" customFormat="1" spans="1:2">
      <c r="A231" s="47"/>
      <c r="B231" s="47"/>
    </row>
    <row r="232" s="48" customFormat="1" spans="1:2">
      <c r="A232" s="47"/>
      <c r="B232" s="47"/>
    </row>
    <row r="233" s="48" customFormat="1" spans="1:2">
      <c r="A233" s="47"/>
      <c r="B233" s="47"/>
    </row>
    <row r="234" s="48" customFormat="1" spans="1:2">
      <c r="A234" s="47"/>
      <c r="B234" s="47"/>
    </row>
    <row r="235" s="48" customFormat="1" spans="1:2">
      <c r="A235" s="47"/>
      <c r="B235" s="47"/>
    </row>
    <row r="236" s="48" customFormat="1" spans="1:2">
      <c r="A236" s="47"/>
      <c r="B236" s="47"/>
    </row>
    <row r="237" s="48" customFormat="1" spans="1:2">
      <c r="A237" s="47"/>
      <c r="B237" s="47"/>
    </row>
    <row r="238" s="48" customFormat="1" spans="1:2">
      <c r="A238" s="47"/>
      <c r="B238" s="47"/>
    </row>
    <row r="239" s="48" customFormat="1" spans="1:2">
      <c r="A239" s="47"/>
      <c r="B239" s="47"/>
    </row>
    <row r="240" s="48" customFormat="1" spans="1:2">
      <c r="A240" s="47"/>
      <c r="B240" s="47"/>
    </row>
    <row r="241" s="48" customFormat="1" spans="1:2">
      <c r="A241" s="47"/>
      <c r="B241" s="47"/>
    </row>
    <row r="242" s="48" customFormat="1" spans="1:2">
      <c r="A242" s="47"/>
      <c r="B242" s="47"/>
    </row>
    <row r="243" s="48" customFormat="1" spans="1:2">
      <c r="A243" s="47"/>
      <c r="B243" s="47"/>
    </row>
    <row r="244" s="48" customFormat="1" spans="1:2">
      <c r="A244" s="47"/>
      <c r="B244" s="47"/>
    </row>
    <row r="245" s="48" customFormat="1" spans="1:2">
      <c r="A245" s="47"/>
      <c r="B245" s="47"/>
    </row>
    <row r="246" s="48" customFormat="1" spans="1:2">
      <c r="A246" s="47"/>
      <c r="B246" s="47"/>
    </row>
    <row r="247" s="48" customFormat="1" spans="1:2">
      <c r="A247" s="47"/>
      <c r="B247" s="47"/>
    </row>
    <row r="248" s="48" customFormat="1" spans="1:2">
      <c r="A248" s="47"/>
      <c r="B248" s="47"/>
    </row>
    <row r="249" s="48" customFormat="1" spans="1:2">
      <c r="A249" s="47"/>
      <c r="B249" s="47"/>
    </row>
    <row r="250" s="48" customFormat="1" spans="1:2">
      <c r="A250" s="47"/>
      <c r="B250" s="47"/>
    </row>
    <row r="251" s="48" customFormat="1" spans="1:2">
      <c r="A251" s="47"/>
      <c r="B251" s="47"/>
    </row>
    <row r="252" s="48" customFormat="1" spans="1:2">
      <c r="A252" s="47"/>
      <c r="B252" s="47"/>
    </row>
    <row r="253" s="48" customFormat="1" spans="1:2">
      <c r="A253" s="47"/>
      <c r="B253" s="47"/>
    </row>
    <row r="254" s="48" customFormat="1" spans="1:2">
      <c r="A254" s="47"/>
      <c r="B254" s="47"/>
    </row>
    <row r="255" s="48" customFormat="1" spans="1:2">
      <c r="A255" s="47"/>
      <c r="B255" s="47"/>
    </row>
    <row r="256" s="48" customFormat="1" spans="1:2">
      <c r="A256" s="47"/>
      <c r="B256" s="47"/>
    </row>
    <row r="257" s="48" customFormat="1" spans="1:2">
      <c r="A257" s="47"/>
      <c r="B257" s="47"/>
    </row>
    <row r="258" s="48" customFormat="1" spans="1:2">
      <c r="A258" s="47"/>
      <c r="B258" s="47"/>
    </row>
    <row r="259" s="48" customFormat="1" spans="1:2">
      <c r="A259" s="47"/>
      <c r="B259" s="47"/>
    </row>
    <row r="260" s="48" customFormat="1" spans="1:2">
      <c r="A260" s="47"/>
      <c r="B260" s="47"/>
    </row>
    <row r="261" s="48" customFormat="1" spans="1:2">
      <c r="A261" s="47"/>
      <c r="B261" s="47"/>
    </row>
    <row r="262" s="48" customFormat="1" spans="1:2">
      <c r="A262" s="47"/>
      <c r="B262" s="47"/>
    </row>
    <row r="263" s="48" customFormat="1" spans="1:2">
      <c r="A263" s="47"/>
      <c r="B263" s="47"/>
    </row>
    <row r="264" s="48" customFormat="1" spans="1:2">
      <c r="A264" s="47"/>
      <c r="B264" s="47"/>
    </row>
    <row r="265" s="48" customFormat="1" spans="1:2">
      <c r="A265" s="47"/>
      <c r="B265" s="47"/>
    </row>
    <row r="266" s="48" customFormat="1" spans="1:2">
      <c r="A266" s="47"/>
      <c r="B266" s="47"/>
    </row>
    <row r="267" s="48" customFormat="1" spans="1:2">
      <c r="A267" s="47"/>
      <c r="B267" s="47"/>
    </row>
    <row r="268" s="48" customFormat="1" spans="1:2">
      <c r="A268" s="47"/>
      <c r="B268" s="47"/>
    </row>
    <row r="269" s="48" customFormat="1" spans="1:2">
      <c r="A269" s="47"/>
      <c r="B269" s="47"/>
    </row>
    <row r="270" s="48" customFormat="1" spans="1:2">
      <c r="A270" s="47"/>
      <c r="B270" s="47"/>
    </row>
    <row r="271" s="48" customFormat="1" spans="1:2">
      <c r="A271" s="47"/>
      <c r="B271" s="47"/>
    </row>
    <row r="272" s="48" customFormat="1" spans="1:2">
      <c r="A272" s="47"/>
      <c r="B272" s="47"/>
    </row>
    <row r="273" s="48" customFormat="1" spans="1:2">
      <c r="A273" s="47"/>
      <c r="B273" s="47"/>
    </row>
    <row r="274" s="48" customFormat="1" spans="1:2">
      <c r="A274" s="47"/>
      <c r="B274" s="47"/>
    </row>
    <row r="275" s="48" customFormat="1" spans="1:2">
      <c r="A275" s="47"/>
      <c r="B275" s="47"/>
    </row>
    <row r="276" s="48" customFormat="1" spans="1:2">
      <c r="A276" s="47"/>
      <c r="B276" s="47"/>
    </row>
    <row r="277" s="48" customFormat="1" spans="1:2">
      <c r="A277" s="47"/>
      <c r="B277" s="47"/>
    </row>
    <row r="278" s="48" customFormat="1" spans="1:2">
      <c r="A278" s="47"/>
      <c r="B278" s="47"/>
    </row>
    <row r="279" s="48" customFormat="1" spans="1:2">
      <c r="A279" s="47"/>
      <c r="B279" s="47"/>
    </row>
    <row r="280" s="48" customFormat="1" spans="1:2">
      <c r="A280" s="47"/>
      <c r="B280" s="47"/>
    </row>
    <row r="281" s="48" customFormat="1" spans="1:2">
      <c r="A281" s="47"/>
      <c r="B281" s="47"/>
    </row>
    <row r="282" s="48" customFormat="1" spans="1:2">
      <c r="A282" s="47"/>
      <c r="B282" s="47"/>
    </row>
    <row r="283" s="48" customFormat="1" spans="1:2">
      <c r="A283" s="47"/>
      <c r="B283" s="47"/>
    </row>
    <row r="284" s="48" customFormat="1" spans="1:2">
      <c r="A284" s="47"/>
      <c r="B284" s="47"/>
    </row>
    <row r="285" s="48" customFormat="1" spans="1:2">
      <c r="A285" s="47"/>
      <c r="B285" s="47"/>
    </row>
    <row r="286" s="48" customFormat="1" spans="1:2">
      <c r="A286" s="47"/>
      <c r="B286" s="47"/>
    </row>
    <row r="287" s="48" customFormat="1" spans="1:2">
      <c r="A287" s="47"/>
      <c r="B287" s="47"/>
    </row>
    <row r="288" s="48" customFormat="1" spans="1:2">
      <c r="A288" s="47"/>
      <c r="B288" s="47"/>
    </row>
    <row r="289" s="48" customFormat="1" spans="1:2">
      <c r="A289" s="47"/>
      <c r="B289" s="47"/>
    </row>
    <row r="290" s="48" customFormat="1" spans="1:2">
      <c r="A290" s="47"/>
      <c r="B290" s="47"/>
    </row>
    <row r="291" s="48" customFormat="1" spans="1:2">
      <c r="A291" s="47"/>
      <c r="B291" s="47"/>
    </row>
    <row r="292" s="48" customFormat="1" spans="1:2">
      <c r="A292" s="47"/>
      <c r="B292" s="47"/>
    </row>
    <row r="293" s="48" customFormat="1" spans="1:2">
      <c r="A293" s="47"/>
      <c r="B293" s="47"/>
    </row>
    <row r="294" s="48" customFormat="1" spans="1:2">
      <c r="A294" s="47"/>
      <c r="B294" s="47"/>
    </row>
    <row r="295" s="48" customFormat="1" spans="1:2">
      <c r="A295" s="47"/>
      <c r="B295" s="47"/>
    </row>
    <row r="296" s="48" customFormat="1" spans="1:2">
      <c r="A296" s="47"/>
      <c r="B296" s="47"/>
    </row>
    <row r="297" s="48" customFormat="1" spans="1:2">
      <c r="A297" s="47"/>
      <c r="B297" s="47"/>
    </row>
    <row r="298" s="48" customFormat="1" spans="1:2">
      <c r="A298" s="47"/>
      <c r="B298" s="47"/>
    </row>
    <row r="299" s="48" customFormat="1" spans="1:2">
      <c r="A299" s="47"/>
      <c r="B299" s="47"/>
    </row>
    <row r="300" s="48" customFormat="1" spans="1:2">
      <c r="A300" s="47"/>
      <c r="B300" s="47"/>
    </row>
    <row r="301" s="48" customFormat="1" spans="1:2">
      <c r="A301" s="47"/>
      <c r="B301" s="47"/>
    </row>
    <row r="302" s="48" customFormat="1" spans="1:2">
      <c r="A302" s="47"/>
      <c r="B302" s="47"/>
    </row>
    <row r="303" s="48" customFormat="1" spans="1:2">
      <c r="A303" s="47"/>
      <c r="B303" s="47"/>
    </row>
    <row r="304" s="48" customFormat="1" spans="1:2">
      <c r="A304" s="47"/>
      <c r="B304" s="47"/>
    </row>
    <row r="305" s="48" customFormat="1" spans="1:2">
      <c r="A305" s="47"/>
      <c r="B305" s="47"/>
    </row>
    <row r="306" s="48" customFormat="1" spans="1:2">
      <c r="A306" s="47"/>
      <c r="B306" s="47"/>
    </row>
    <row r="307" s="48" customFormat="1" spans="1:2">
      <c r="A307" s="47"/>
      <c r="B307" s="47"/>
    </row>
    <row r="308" s="48" customFormat="1" spans="1:2">
      <c r="A308" s="47"/>
      <c r="B308" s="47"/>
    </row>
    <row r="309" s="48" customFormat="1" spans="1:2">
      <c r="A309" s="47"/>
      <c r="B309" s="47"/>
    </row>
    <row r="310" s="48" customFormat="1" spans="1:2">
      <c r="A310" s="47"/>
      <c r="B310" s="47"/>
    </row>
    <row r="311" s="48" customFormat="1" spans="1:2">
      <c r="A311" s="47"/>
      <c r="B311" s="47"/>
    </row>
    <row r="312" s="48" customFormat="1" spans="1:2">
      <c r="A312" s="47"/>
      <c r="B312" s="47"/>
    </row>
    <row r="313" s="48" customFormat="1" spans="1:2">
      <c r="A313" s="47"/>
      <c r="B313" s="47"/>
    </row>
    <row r="314" s="48" customFormat="1" spans="1:2">
      <c r="A314" s="47"/>
      <c r="B314" s="47"/>
    </row>
    <row r="315" s="48" customFormat="1" spans="1:2">
      <c r="A315" s="47"/>
      <c r="B315" s="47"/>
    </row>
    <row r="316" s="48" customFormat="1" spans="1:2">
      <c r="A316" s="47"/>
      <c r="B316" s="47"/>
    </row>
    <row r="317" s="48" customFormat="1" spans="1:2">
      <c r="A317" s="47"/>
      <c r="B317" s="47"/>
    </row>
    <row r="318" s="48" customFormat="1" spans="1:2">
      <c r="A318" s="47"/>
      <c r="B318" s="47"/>
    </row>
    <row r="319" s="48" customFormat="1" spans="1:2">
      <c r="A319" s="47"/>
      <c r="B319" s="47"/>
    </row>
    <row r="320" s="48" customFormat="1" spans="1:2">
      <c r="A320" s="47"/>
      <c r="B320" s="47"/>
    </row>
    <row r="321" s="48" customFormat="1" spans="1:2">
      <c r="A321" s="47"/>
      <c r="B321" s="47"/>
    </row>
    <row r="322" s="48" customFormat="1" spans="1:2">
      <c r="A322" s="47"/>
      <c r="B322" s="47"/>
    </row>
    <row r="323" s="48" customFormat="1" spans="1:2">
      <c r="A323" s="47"/>
      <c r="B323" s="47"/>
    </row>
    <row r="324" s="48" customFormat="1" spans="1:2">
      <c r="A324" s="47"/>
      <c r="B324" s="47"/>
    </row>
    <row r="325" s="48" customFormat="1" spans="1:2">
      <c r="A325" s="47"/>
      <c r="B325" s="47"/>
    </row>
    <row r="326" s="48" customFormat="1" spans="1:2">
      <c r="A326" s="47"/>
      <c r="B326" s="47"/>
    </row>
    <row r="327" s="48" customFormat="1" spans="1:2">
      <c r="A327" s="47"/>
      <c r="B327" s="47"/>
    </row>
    <row r="328" s="48" customFormat="1" spans="1:2">
      <c r="A328" s="47"/>
      <c r="B328" s="47"/>
    </row>
    <row r="329" s="48" customFormat="1" spans="1:2">
      <c r="A329" s="47"/>
      <c r="B329" s="47"/>
    </row>
    <row r="330" s="48" customFormat="1" spans="1:2">
      <c r="A330" s="47"/>
      <c r="B330" s="47"/>
    </row>
    <row r="331" s="48" customFormat="1" spans="1:2">
      <c r="A331" s="47"/>
      <c r="B331" s="47"/>
    </row>
    <row r="332" s="48" customFormat="1" spans="1:2">
      <c r="A332" s="47"/>
      <c r="B332" s="47"/>
    </row>
    <row r="333" s="48" customFormat="1" spans="1:2">
      <c r="A333" s="47"/>
      <c r="B333" s="47"/>
    </row>
    <row r="334" s="48" customFormat="1" spans="1:2">
      <c r="A334" s="47"/>
      <c r="B334" s="47"/>
    </row>
    <row r="335" s="48" customFormat="1" spans="1:2">
      <c r="A335" s="47"/>
      <c r="B335" s="47"/>
    </row>
    <row r="336" s="48" customFormat="1" spans="1:2">
      <c r="A336" s="47"/>
      <c r="B336" s="47"/>
    </row>
    <row r="337" s="48" customFormat="1" spans="1:2">
      <c r="A337" s="47"/>
      <c r="B337" s="47"/>
    </row>
    <row r="338" s="48" customFormat="1" spans="1:2">
      <c r="A338" s="47"/>
      <c r="B338" s="47"/>
    </row>
    <row r="339" s="48" customFormat="1" spans="1:2">
      <c r="A339" s="47"/>
      <c r="B339" s="47"/>
    </row>
    <row r="340" s="48" customFormat="1" spans="1:2">
      <c r="A340" s="47"/>
      <c r="B340" s="47"/>
    </row>
    <row r="341" s="48" customFormat="1" spans="1:2">
      <c r="A341" s="47"/>
      <c r="B341" s="47"/>
    </row>
    <row r="342" s="48" customFormat="1" spans="1:2">
      <c r="A342" s="47"/>
      <c r="B342" s="47"/>
    </row>
    <row r="343" s="48" customFormat="1" spans="1:2">
      <c r="A343" s="47"/>
      <c r="B343" s="47"/>
    </row>
    <row r="344" s="48" customFormat="1" spans="1:2">
      <c r="A344" s="47"/>
      <c r="B344" s="47"/>
    </row>
    <row r="345" s="48" customFormat="1" spans="1:2">
      <c r="A345" s="47"/>
      <c r="B345" s="47"/>
    </row>
    <row r="346" s="48" customFormat="1" spans="1:2">
      <c r="A346" s="47"/>
      <c r="B346" s="47"/>
    </row>
    <row r="347" s="48" customFormat="1" spans="1:2">
      <c r="A347" s="47"/>
      <c r="B347" s="47"/>
    </row>
    <row r="348" s="48" customFormat="1" spans="1:2">
      <c r="A348" s="47"/>
      <c r="B348" s="47"/>
    </row>
    <row r="349" s="48" customFormat="1" spans="1:2">
      <c r="A349" s="47"/>
      <c r="B349" s="47"/>
    </row>
    <row r="350" s="48" customFormat="1" spans="1:2">
      <c r="A350" s="47"/>
      <c r="B350" s="47"/>
    </row>
    <row r="351" s="48" customFormat="1" spans="1:2">
      <c r="A351" s="47"/>
      <c r="B351" s="47"/>
    </row>
    <row r="352" s="48" customFormat="1" spans="1:2">
      <c r="A352" s="47"/>
      <c r="B352" s="47"/>
    </row>
    <row r="353" s="48" customFormat="1" spans="1:2">
      <c r="A353" s="47"/>
      <c r="B353" s="47"/>
    </row>
    <row r="354" s="48" customFormat="1" spans="1:2">
      <c r="A354" s="47"/>
      <c r="B354" s="47"/>
    </row>
    <row r="355" s="48" customFormat="1" spans="1:2">
      <c r="A355" s="47"/>
      <c r="B355" s="47"/>
    </row>
    <row r="356" s="48" customFormat="1" spans="1:2">
      <c r="A356" s="47"/>
      <c r="B356" s="47"/>
    </row>
    <row r="357" s="48" customFormat="1" spans="1:2">
      <c r="A357" s="47"/>
      <c r="B357" s="47"/>
    </row>
    <row r="358" s="48" customFormat="1" spans="1:2">
      <c r="A358" s="47"/>
      <c r="B358" s="47"/>
    </row>
    <row r="359" s="48" customFormat="1" spans="1:2">
      <c r="A359" s="47"/>
      <c r="B359" s="47"/>
    </row>
    <row r="360" s="48" customFormat="1" spans="1:2">
      <c r="A360" s="47"/>
      <c r="B360" s="47"/>
    </row>
    <row r="361" s="48" customFormat="1" spans="1:2">
      <c r="A361" s="47"/>
      <c r="B361" s="47"/>
    </row>
    <row r="362" s="48" customFormat="1" spans="1:2">
      <c r="A362" s="47"/>
      <c r="B362" s="47"/>
    </row>
    <row r="363" s="48" customFormat="1" spans="1:2">
      <c r="A363" s="47"/>
      <c r="B363" s="47"/>
    </row>
    <row r="364" s="48" customFormat="1" spans="1:2">
      <c r="A364" s="47"/>
      <c r="B364" s="47"/>
    </row>
    <row r="365" s="48" customFormat="1" spans="1:2">
      <c r="A365" s="47"/>
      <c r="B365" s="47"/>
    </row>
    <row r="366" s="48" customFormat="1" spans="1:2">
      <c r="A366" s="47"/>
      <c r="B366" s="47"/>
    </row>
    <row r="367" s="48" customFormat="1" spans="1:2">
      <c r="A367" s="47"/>
      <c r="B367" s="47"/>
    </row>
    <row r="368" s="48" customFormat="1" spans="1:2">
      <c r="A368" s="47"/>
      <c r="B368" s="47"/>
    </row>
    <row r="369" s="48" customFormat="1" spans="1:2">
      <c r="A369" s="47"/>
      <c r="B369" s="47"/>
    </row>
    <row r="370" s="48" customFormat="1" spans="1:2">
      <c r="A370" s="47"/>
      <c r="B370" s="47"/>
    </row>
    <row r="371" s="48" customFormat="1" spans="1:2">
      <c r="A371" s="47"/>
      <c r="B371" s="47"/>
    </row>
    <row r="372" s="48" customFormat="1" spans="1:2">
      <c r="A372" s="47"/>
      <c r="B372" s="47"/>
    </row>
    <row r="373" s="48" customFormat="1" spans="1:2">
      <c r="A373" s="47"/>
      <c r="B373" s="47"/>
    </row>
    <row r="374" s="48" customFormat="1" spans="1:2">
      <c r="A374" s="47"/>
      <c r="B374" s="47"/>
    </row>
    <row r="375" s="48" customFormat="1" spans="1:2">
      <c r="A375" s="47"/>
      <c r="B375" s="47"/>
    </row>
    <row r="376" s="48" customFormat="1" spans="1:2">
      <c r="A376" s="47"/>
      <c r="B376" s="47"/>
    </row>
    <row r="377" s="48" customFormat="1" spans="1:2">
      <c r="A377" s="47"/>
      <c r="B377" s="47"/>
    </row>
    <row r="378" s="48" customFormat="1" spans="1:2">
      <c r="A378" s="47"/>
      <c r="B378" s="47"/>
    </row>
    <row r="379" s="48" customFormat="1" spans="1:2">
      <c r="A379" s="47"/>
      <c r="B379" s="47"/>
    </row>
    <row r="380" s="48" customFormat="1" spans="1:2">
      <c r="A380" s="47"/>
      <c r="B380" s="47"/>
    </row>
    <row r="381" s="48" customFormat="1" spans="1:2">
      <c r="A381" s="47"/>
      <c r="B381" s="47"/>
    </row>
    <row r="382" s="48" customFormat="1" spans="1:2">
      <c r="A382" s="47"/>
      <c r="B382" s="47"/>
    </row>
    <row r="383" s="48" customFormat="1" spans="1:2">
      <c r="A383" s="47"/>
      <c r="B383" s="47"/>
    </row>
    <row r="384" s="48" customFormat="1" spans="1:2">
      <c r="A384" s="47"/>
      <c r="B384" s="47"/>
    </row>
    <row r="385" s="48" customFormat="1" spans="1:2">
      <c r="A385" s="47"/>
      <c r="B385" s="47"/>
    </row>
    <row r="386" s="48" customFormat="1" spans="1:2">
      <c r="A386" s="47"/>
      <c r="B386" s="47"/>
    </row>
    <row r="387" s="48" customFormat="1" spans="1:2">
      <c r="A387" s="47"/>
      <c r="B387" s="47"/>
    </row>
    <row r="388" s="48" customFormat="1" spans="1:2">
      <c r="A388" s="47"/>
      <c r="B388" s="47"/>
    </row>
    <row r="389" s="48" customFormat="1" spans="1:2">
      <c r="A389" s="47"/>
      <c r="B389" s="47"/>
    </row>
    <row r="390" s="48" customFormat="1" spans="1:2">
      <c r="A390" s="47"/>
      <c r="B390" s="47"/>
    </row>
    <row r="391" s="48" customFormat="1" spans="1:2">
      <c r="A391" s="47"/>
      <c r="B391" s="47"/>
    </row>
    <row r="392" s="48" customFormat="1" spans="1:2">
      <c r="A392" s="47"/>
      <c r="B392" s="47"/>
    </row>
    <row r="393" s="48" customFormat="1" spans="1:2">
      <c r="A393" s="47"/>
      <c r="B393" s="47"/>
    </row>
    <row r="394" s="48" customFormat="1" spans="1:2">
      <c r="A394" s="47"/>
      <c r="B394" s="47"/>
    </row>
    <row r="395" s="48" customFormat="1" spans="1:2">
      <c r="A395" s="47"/>
      <c r="B395" s="47"/>
    </row>
    <row r="396" s="48" customFormat="1" spans="1:2">
      <c r="A396" s="47"/>
      <c r="B396" s="47"/>
    </row>
    <row r="397" s="48" customFormat="1" spans="1:2">
      <c r="A397" s="47"/>
      <c r="B397" s="47"/>
    </row>
    <row r="398" s="48" customFormat="1" spans="1:2">
      <c r="A398" s="47"/>
      <c r="B398" s="47"/>
    </row>
    <row r="399" s="48" customFormat="1" spans="1:2">
      <c r="A399" s="47"/>
      <c r="B399" s="47"/>
    </row>
    <row r="400" s="48" customFormat="1" spans="1:2">
      <c r="A400" s="47"/>
      <c r="B400" s="47"/>
    </row>
    <row r="401" s="48" customFormat="1" spans="1:2">
      <c r="A401" s="47"/>
      <c r="B401" s="47"/>
    </row>
    <row r="402" s="48" customFormat="1" spans="1:2">
      <c r="A402" s="47"/>
      <c r="B402" s="47"/>
    </row>
    <row r="403" s="48" customFormat="1" spans="1:2">
      <c r="A403" s="47"/>
      <c r="B403" s="47"/>
    </row>
    <row r="404" s="48" customFormat="1" spans="1:2">
      <c r="A404" s="47"/>
      <c r="B404" s="47"/>
    </row>
    <row r="405" s="48" customFormat="1" spans="1:2">
      <c r="A405" s="47"/>
      <c r="B405" s="47"/>
    </row>
    <row r="406" s="48" customFormat="1" spans="1:2">
      <c r="A406" s="47"/>
      <c r="B406" s="47"/>
    </row>
    <row r="407" s="48" customFormat="1" spans="1:2">
      <c r="A407" s="47"/>
      <c r="B407" s="47"/>
    </row>
    <row r="408" s="48" customFormat="1" spans="1:2">
      <c r="A408" s="47"/>
      <c r="B408" s="47"/>
    </row>
    <row r="409" s="48" customFormat="1" spans="1:2">
      <c r="A409" s="47"/>
      <c r="B409" s="47"/>
    </row>
    <row r="410" s="48" customFormat="1" spans="1:2">
      <c r="A410" s="47"/>
      <c r="B410" s="47"/>
    </row>
    <row r="411" s="48" customFormat="1" spans="1:2">
      <c r="A411" s="47"/>
      <c r="B411" s="47"/>
    </row>
    <row r="412" s="48" customFormat="1" spans="1:2">
      <c r="A412" s="47"/>
      <c r="B412" s="47"/>
    </row>
    <row r="413" s="48" customFormat="1" spans="1:2">
      <c r="A413" s="47"/>
      <c r="B413" s="47"/>
    </row>
    <row r="414" s="48" customFormat="1" spans="1:2">
      <c r="A414" s="47"/>
      <c r="B414" s="47"/>
    </row>
    <row r="415" s="48" customFormat="1" spans="1:2">
      <c r="A415" s="47"/>
      <c r="B415" s="47"/>
    </row>
    <row r="416" s="48" customFormat="1" spans="1:2">
      <c r="A416" s="47"/>
      <c r="B416" s="47"/>
    </row>
    <row r="417" s="48" customFormat="1" spans="1:2">
      <c r="A417" s="47"/>
      <c r="B417" s="47"/>
    </row>
    <row r="418" s="48" customFormat="1" spans="1:2">
      <c r="A418" s="47"/>
      <c r="B418" s="47"/>
    </row>
    <row r="419" s="48" customFormat="1" spans="1:2">
      <c r="A419" s="47"/>
      <c r="B419" s="47"/>
    </row>
    <row r="420" s="48" customFormat="1" spans="1:2">
      <c r="A420" s="47"/>
      <c r="B420" s="47"/>
    </row>
    <row r="421" s="48" customFormat="1" spans="1:2">
      <c r="A421" s="47"/>
      <c r="B421" s="47"/>
    </row>
    <row r="422" s="48" customFormat="1" spans="1:2">
      <c r="A422" s="47"/>
      <c r="B422" s="47"/>
    </row>
    <row r="423" s="48" customFormat="1" spans="1:2">
      <c r="A423" s="47"/>
      <c r="B423" s="47"/>
    </row>
    <row r="424" s="48" customFormat="1" spans="1:2">
      <c r="A424" s="47"/>
      <c r="B424" s="47"/>
    </row>
    <row r="425" s="48" customFormat="1" spans="1:2">
      <c r="A425" s="47"/>
      <c r="B425" s="47"/>
    </row>
    <row r="426" s="48" customFormat="1" spans="1:2">
      <c r="A426" s="47"/>
      <c r="B426" s="47"/>
    </row>
    <row r="427" s="48" customFormat="1" spans="1:2">
      <c r="A427" s="47"/>
      <c r="B427" s="47"/>
    </row>
    <row r="428" s="48" customFormat="1" spans="1:2">
      <c r="A428" s="47"/>
      <c r="B428" s="47"/>
    </row>
    <row r="429" s="48" customFormat="1" spans="1:2">
      <c r="A429" s="47"/>
      <c r="B429" s="47"/>
    </row>
    <row r="430" s="48" customFormat="1" spans="1:2">
      <c r="A430" s="47"/>
      <c r="B430" s="47"/>
    </row>
    <row r="431" s="48" customFormat="1" spans="1:2">
      <c r="A431" s="47"/>
      <c r="B431" s="47"/>
    </row>
    <row r="432" s="48" customFormat="1" spans="1:2">
      <c r="A432" s="47"/>
      <c r="B432" s="47"/>
    </row>
    <row r="433" s="48" customFormat="1" spans="1:2">
      <c r="A433" s="47"/>
      <c r="B433" s="47"/>
    </row>
    <row r="434" s="48" customFormat="1" spans="1:2">
      <c r="A434" s="47"/>
      <c r="B434" s="47"/>
    </row>
    <row r="435" s="48" customFormat="1" spans="1:2">
      <c r="A435" s="47"/>
      <c r="B435" s="47"/>
    </row>
    <row r="436" s="48" customFormat="1" spans="1:2">
      <c r="A436" s="47"/>
      <c r="B436" s="47"/>
    </row>
    <row r="437" s="48" customFormat="1" spans="1:2">
      <c r="A437" s="47"/>
      <c r="B437" s="47"/>
    </row>
    <row r="438" s="48" customFormat="1" spans="1:2">
      <c r="A438" s="47"/>
      <c r="B438" s="47"/>
    </row>
    <row r="439" s="48" customFormat="1" spans="1:2">
      <c r="A439" s="47"/>
      <c r="B439" s="47"/>
    </row>
    <row r="440" s="48" customFormat="1" spans="1:2">
      <c r="A440" s="47"/>
      <c r="B440" s="47"/>
    </row>
    <row r="441" s="48" customFormat="1" spans="1:2">
      <c r="A441" s="47"/>
      <c r="B441" s="47"/>
    </row>
    <row r="442" s="48" customFormat="1" spans="1:2">
      <c r="A442" s="47"/>
      <c r="B442" s="47"/>
    </row>
    <row r="443" s="48" customFormat="1" spans="1:2">
      <c r="A443" s="47"/>
      <c r="B443" s="47"/>
    </row>
    <row r="444" s="48" customFormat="1" spans="1:2">
      <c r="A444" s="47"/>
      <c r="B444" s="47"/>
    </row>
    <row r="445" s="48" customFormat="1" spans="1:2">
      <c r="A445" s="47"/>
      <c r="B445" s="47"/>
    </row>
    <row r="446" s="48" customFormat="1" spans="1:2">
      <c r="A446" s="47"/>
      <c r="B446" s="47"/>
    </row>
    <row r="447" s="48" customFormat="1" spans="1:2">
      <c r="A447" s="47"/>
      <c r="B447" s="47"/>
    </row>
    <row r="448" s="48" customFormat="1" spans="1:2">
      <c r="A448" s="47"/>
      <c r="B448" s="47"/>
    </row>
    <row r="449" s="48" customFormat="1" spans="1:2">
      <c r="A449" s="47"/>
      <c r="B449" s="47"/>
    </row>
    <row r="450" s="48" customFormat="1" spans="1:2">
      <c r="A450" s="47"/>
      <c r="B450" s="47"/>
    </row>
    <row r="451" s="48" customFormat="1" spans="1:2">
      <c r="A451" s="47"/>
      <c r="B451" s="47"/>
    </row>
    <row r="452" s="48" customFormat="1" spans="1:2">
      <c r="A452" s="47"/>
      <c r="B452" s="47"/>
    </row>
    <row r="453" s="48" customFormat="1" spans="1:2">
      <c r="A453" s="47"/>
      <c r="B453" s="47"/>
    </row>
    <row r="454" s="48" customFormat="1" spans="1:2">
      <c r="A454" s="47"/>
      <c r="B454" s="47"/>
    </row>
    <row r="455" s="48" customFormat="1" spans="1:2">
      <c r="A455" s="47"/>
      <c r="B455" s="47"/>
    </row>
    <row r="456" s="48" customFormat="1" spans="1:2">
      <c r="A456" s="47"/>
      <c r="B456" s="47"/>
    </row>
    <row r="457" s="48" customFormat="1" spans="1:2">
      <c r="A457" s="47"/>
      <c r="B457" s="47"/>
    </row>
    <row r="458" s="48" customFormat="1" spans="1:2">
      <c r="A458" s="47"/>
      <c r="B458" s="47"/>
    </row>
    <row r="459" s="48" customFormat="1" spans="1:2">
      <c r="A459" s="47"/>
      <c r="B459" s="47"/>
    </row>
    <row r="460" s="48" customFormat="1" spans="1:2">
      <c r="A460" s="47"/>
      <c r="B460" s="47"/>
    </row>
    <row r="461" s="48" customFormat="1" spans="1:2">
      <c r="A461" s="47"/>
      <c r="B461" s="47"/>
    </row>
    <row r="462" s="48" customFormat="1" spans="1:2">
      <c r="A462" s="47"/>
      <c r="B462" s="47"/>
    </row>
    <row r="463" s="48" customFormat="1" spans="1:2">
      <c r="A463" s="47"/>
      <c r="B463" s="47"/>
    </row>
    <row r="464" s="48" customFormat="1" spans="1:2">
      <c r="A464" s="47"/>
      <c r="B464" s="47"/>
    </row>
    <row r="465" s="48" customFormat="1" spans="1:2">
      <c r="A465" s="47"/>
      <c r="B465" s="47"/>
    </row>
    <row r="466" s="48" customFormat="1" spans="1:2">
      <c r="A466" s="47"/>
      <c r="B466" s="47"/>
    </row>
    <row r="467" s="48" customFormat="1" spans="1:2">
      <c r="A467" s="47"/>
      <c r="B467" s="47"/>
    </row>
    <row r="468" s="48" customFormat="1" spans="1:2">
      <c r="A468" s="47"/>
      <c r="B468" s="47"/>
    </row>
    <row r="469" s="48" customFormat="1" spans="1:2">
      <c r="A469" s="47"/>
      <c r="B469" s="47"/>
    </row>
    <row r="470" s="48" customFormat="1" spans="1:2">
      <c r="A470" s="47"/>
      <c r="B470" s="47"/>
    </row>
    <row r="471" s="48" customFormat="1" spans="1:2">
      <c r="A471" s="47"/>
      <c r="B471" s="47"/>
    </row>
    <row r="472" s="48" customFormat="1" spans="1:2">
      <c r="A472" s="47"/>
      <c r="B472" s="47"/>
    </row>
    <row r="473" s="48" customFormat="1" spans="1:2">
      <c r="A473" s="47"/>
      <c r="B473" s="47"/>
    </row>
    <row r="474" s="48" customFormat="1" spans="1:2">
      <c r="A474" s="47"/>
      <c r="B474" s="47"/>
    </row>
    <row r="475" s="48" customFormat="1" spans="1:2">
      <c r="A475" s="47"/>
      <c r="B475" s="47"/>
    </row>
    <row r="476" s="48" customFormat="1" spans="1:2">
      <c r="A476" s="47"/>
      <c r="B476" s="47"/>
    </row>
    <row r="477" s="48" customFormat="1" spans="1:2">
      <c r="A477" s="47"/>
      <c r="B477" s="47"/>
    </row>
    <row r="478" s="48" customFormat="1" spans="1:2">
      <c r="A478" s="47"/>
      <c r="B478" s="47"/>
    </row>
    <row r="479" s="48" customFormat="1" spans="1:2">
      <c r="A479" s="47"/>
      <c r="B479" s="47"/>
    </row>
    <row r="480" s="48" customFormat="1" spans="1:2">
      <c r="A480" s="47"/>
      <c r="B480" s="47"/>
    </row>
    <row r="481" s="48" customFormat="1" spans="1:2">
      <c r="A481" s="47"/>
      <c r="B481" s="47"/>
    </row>
    <row r="482" s="48" customFormat="1" spans="1:2">
      <c r="A482" s="47"/>
      <c r="B482" s="47"/>
    </row>
    <row r="483" s="48" customFormat="1" spans="1:2">
      <c r="A483" s="47"/>
      <c r="B483" s="47"/>
    </row>
    <row r="484" s="48" customFormat="1" spans="1:2">
      <c r="A484" s="47"/>
      <c r="B484" s="47"/>
    </row>
    <row r="485" s="48" customFormat="1" spans="1:2">
      <c r="A485" s="47"/>
      <c r="B485" s="47"/>
    </row>
    <row r="486" s="48" customFormat="1" spans="1:2">
      <c r="A486" s="47"/>
      <c r="B486" s="47"/>
    </row>
    <row r="487" s="48" customFormat="1" spans="1:2">
      <c r="A487" s="47"/>
      <c r="B487" s="47"/>
    </row>
    <row r="488" s="48" customFormat="1" spans="1:2">
      <c r="A488" s="47"/>
      <c r="B488" s="47"/>
    </row>
    <row r="489" s="48" customFormat="1" spans="1:2">
      <c r="A489" s="47"/>
      <c r="B489" s="47"/>
    </row>
    <row r="490" s="48" customFormat="1" spans="1:2">
      <c r="A490" s="47"/>
      <c r="B490" s="47"/>
    </row>
    <row r="491" s="48" customFormat="1" spans="1:2">
      <c r="A491" s="47"/>
      <c r="B491" s="47"/>
    </row>
    <row r="492" s="48" customFormat="1" spans="1:2">
      <c r="A492" s="47"/>
      <c r="B492" s="47"/>
    </row>
    <row r="493" s="48" customFormat="1" spans="1:2">
      <c r="A493" s="47"/>
      <c r="B493" s="47"/>
    </row>
    <row r="494" s="48" customFormat="1" spans="1:2">
      <c r="A494" s="47"/>
      <c r="B494" s="47"/>
    </row>
    <row r="495" s="48" customFormat="1" spans="1:2">
      <c r="A495" s="47"/>
      <c r="B495" s="47"/>
    </row>
    <row r="496" s="48" customFormat="1" spans="1:2">
      <c r="A496" s="47"/>
      <c r="B496" s="47"/>
    </row>
    <row r="497" s="48" customFormat="1" spans="1:2">
      <c r="A497" s="47"/>
      <c r="B497" s="47"/>
    </row>
    <row r="498" s="48" customFormat="1" spans="1:2">
      <c r="A498" s="47"/>
      <c r="B498" s="47"/>
    </row>
    <row r="499" s="48" customFormat="1" spans="1:2">
      <c r="A499" s="47"/>
      <c r="B499" s="47"/>
    </row>
    <row r="500" s="48" customFormat="1" spans="1:2">
      <c r="A500" s="47"/>
      <c r="B500" s="47"/>
    </row>
    <row r="501" s="48" customFormat="1" spans="1:2">
      <c r="A501" s="47"/>
      <c r="B501" s="47"/>
    </row>
    <row r="502" s="48" customFormat="1" spans="1:2">
      <c r="A502" s="47"/>
      <c r="B502" s="47"/>
    </row>
    <row r="503" s="48" customFormat="1" spans="1:2">
      <c r="A503" s="47"/>
      <c r="B503" s="47"/>
    </row>
    <row r="504" s="48" customFormat="1" spans="1:2">
      <c r="A504" s="47"/>
      <c r="B504" s="47"/>
    </row>
    <row r="505" s="48" customFormat="1" spans="1:2">
      <c r="A505" s="47"/>
      <c r="B505" s="47"/>
    </row>
    <row r="506" s="48" customFormat="1" spans="1:2">
      <c r="A506" s="47"/>
      <c r="B506" s="47"/>
    </row>
    <row r="507" s="48" customFormat="1" spans="1:2">
      <c r="A507" s="47"/>
      <c r="B507" s="47"/>
    </row>
    <row r="508" s="48" customFormat="1" spans="1:2">
      <c r="A508" s="47"/>
      <c r="B508" s="47"/>
    </row>
    <row r="509" s="48" customFormat="1" spans="1:2">
      <c r="A509" s="47"/>
      <c r="B509" s="47"/>
    </row>
    <row r="510" s="48" customFormat="1" spans="1:2">
      <c r="A510" s="47"/>
      <c r="B510" s="47"/>
    </row>
    <row r="511" s="48" customFormat="1" spans="1:2">
      <c r="A511" s="47"/>
      <c r="B511" s="47"/>
    </row>
    <row r="512" s="48" customFormat="1" spans="1:2">
      <c r="A512" s="47"/>
      <c r="B512" s="47"/>
    </row>
    <row r="513" s="48" customFormat="1" spans="1:2">
      <c r="A513" s="47"/>
      <c r="B513" s="47"/>
    </row>
    <row r="514" s="48" customFormat="1" spans="1:2">
      <c r="A514" s="47"/>
      <c r="B514" s="47"/>
    </row>
    <row r="515" s="48" customFormat="1" spans="1:2">
      <c r="A515" s="47"/>
      <c r="B515" s="47"/>
    </row>
    <row r="516" s="48" customFormat="1" spans="1:2">
      <c r="A516" s="47"/>
      <c r="B516" s="47"/>
    </row>
    <row r="517" s="48" customFormat="1" spans="1:2">
      <c r="A517" s="47"/>
      <c r="B517" s="47"/>
    </row>
    <row r="518" s="48" customFormat="1" spans="1:2">
      <c r="A518" s="47"/>
      <c r="B518" s="47"/>
    </row>
    <row r="519" s="48" customFormat="1" spans="1:2">
      <c r="A519" s="47"/>
      <c r="B519" s="47"/>
    </row>
    <row r="520" s="48" customFormat="1" spans="1:2">
      <c r="A520" s="47"/>
      <c r="B520" s="47"/>
    </row>
    <row r="521" s="48" customFormat="1" spans="1:2">
      <c r="A521" s="47"/>
      <c r="B521" s="47"/>
    </row>
    <row r="522" s="48" customFormat="1" spans="1:2">
      <c r="A522" s="47"/>
      <c r="B522" s="47"/>
    </row>
    <row r="523" s="48" customFormat="1" spans="1:2">
      <c r="A523" s="47"/>
      <c r="B523" s="47"/>
    </row>
    <row r="524" s="48" customFormat="1" spans="1:2">
      <c r="A524" s="47"/>
      <c r="B524" s="47"/>
    </row>
    <row r="525" s="48" customFormat="1" spans="1:2">
      <c r="A525" s="47"/>
      <c r="B525" s="47"/>
    </row>
    <row r="526" s="48" customFormat="1" spans="1:2">
      <c r="A526" s="47"/>
      <c r="B526" s="47"/>
    </row>
    <row r="527" s="48" customFormat="1" spans="1:2">
      <c r="A527" s="47"/>
      <c r="B527" s="47"/>
    </row>
    <row r="528" s="48" customFormat="1" spans="1:2">
      <c r="A528" s="47"/>
      <c r="B528" s="47"/>
    </row>
    <row r="529" s="48" customFormat="1" spans="1:2">
      <c r="A529" s="47"/>
      <c r="B529" s="47"/>
    </row>
    <row r="530" s="48" customFormat="1" spans="1:2">
      <c r="A530" s="47"/>
      <c r="B530" s="47"/>
    </row>
    <row r="531" s="48" customFormat="1" spans="1:2">
      <c r="A531" s="47"/>
      <c r="B531" s="47"/>
    </row>
    <row r="532" s="48" customFormat="1" spans="1:2">
      <c r="A532" s="47"/>
      <c r="B532" s="47"/>
    </row>
    <row r="533" s="48" customFormat="1" spans="1:2">
      <c r="A533" s="47"/>
      <c r="B533" s="47"/>
    </row>
    <row r="534" s="48" customFormat="1" spans="1:2">
      <c r="A534" s="47"/>
      <c r="B534" s="47"/>
    </row>
    <row r="535" s="48" customFormat="1" spans="1:2">
      <c r="A535" s="47"/>
      <c r="B535" s="47"/>
    </row>
    <row r="536" s="48" customFormat="1" spans="1:2">
      <c r="A536" s="47"/>
      <c r="B536" s="47"/>
    </row>
    <row r="537" s="48" customFormat="1" spans="1:2">
      <c r="A537" s="47"/>
      <c r="B537" s="47"/>
    </row>
    <row r="538" s="48" customFormat="1" spans="1:2">
      <c r="A538" s="47"/>
      <c r="B538" s="47"/>
    </row>
    <row r="539" s="48" customFormat="1" spans="1:2">
      <c r="A539" s="47"/>
      <c r="B539" s="47"/>
    </row>
    <row r="540" s="48" customFormat="1" spans="1:2">
      <c r="A540" s="47"/>
      <c r="B540" s="47"/>
    </row>
    <row r="541" s="48" customFormat="1" spans="1:2">
      <c r="A541" s="47"/>
      <c r="B541" s="47"/>
    </row>
    <row r="542" s="48" customFormat="1" spans="1:2">
      <c r="A542" s="47"/>
      <c r="B542" s="47"/>
    </row>
    <row r="543" s="48" customFormat="1" spans="1:2">
      <c r="A543" s="47"/>
      <c r="B543" s="47"/>
    </row>
    <row r="544" s="48" customFormat="1" spans="1:2">
      <c r="A544" s="47"/>
      <c r="B544" s="47"/>
    </row>
    <row r="545" s="48" customFormat="1" spans="1:2">
      <c r="A545" s="47"/>
      <c r="B545" s="47"/>
    </row>
    <row r="546" s="48" customFormat="1" spans="1:2">
      <c r="A546" s="47"/>
      <c r="B546" s="47"/>
    </row>
    <row r="547" s="48" customFormat="1" spans="1:2">
      <c r="A547" s="47"/>
      <c r="B547" s="47"/>
    </row>
    <row r="548" s="48" customFormat="1" spans="1:2">
      <c r="A548" s="47"/>
      <c r="B548" s="47"/>
    </row>
    <row r="549" s="48" customFormat="1" spans="1:2">
      <c r="A549" s="47"/>
      <c r="B549" s="47"/>
    </row>
    <row r="550" s="48" customFormat="1" spans="1:2">
      <c r="A550" s="47"/>
      <c r="B550" s="47"/>
    </row>
    <row r="551" s="48" customFormat="1" spans="1:2">
      <c r="A551" s="47"/>
      <c r="B551" s="47"/>
    </row>
    <row r="552" s="48" customFormat="1" spans="1:2">
      <c r="A552" s="47"/>
      <c r="B552" s="47"/>
    </row>
    <row r="553" s="48" customFormat="1" spans="1:2">
      <c r="A553" s="47"/>
      <c r="B553" s="47"/>
    </row>
    <row r="554" s="48" customFormat="1" spans="1:2">
      <c r="A554" s="47"/>
      <c r="B554" s="47"/>
    </row>
    <row r="555" s="48" customFormat="1" spans="1:2">
      <c r="A555" s="47"/>
      <c r="B555" s="47"/>
    </row>
    <row r="556" s="48" customFormat="1" spans="1:2">
      <c r="A556" s="47"/>
      <c r="B556" s="47"/>
    </row>
    <row r="557" s="48" customFormat="1" spans="1:2">
      <c r="A557" s="47"/>
      <c r="B557" s="47"/>
    </row>
    <row r="558" s="48" customFormat="1" spans="1:2">
      <c r="A558" s="47"/>
      <c r="B558" s="47"/>
    </row>
    <row r="559" s="48" customFormat="1" spans="1:2">
      <c r="A559" s="47"/>
      <c r="B559" s="47"/>
    </row>
    <row r="560" s="48" customFormat="1" spans="1:2">
      <c r="A560" s="47"/>
      <c r="B560" s="47"/>
    </row>
    <row r="561" s="48" customFormat="1" spans="1:2">
      <c r="A561" s="47"/>
      <c r="B561" s="47"/>
    </row>
    <row r="562" s="48" customFormat="1" spans="1:2">
      <c r="A562" s="47"/>
      <c r="B562" s="47"/>
    </row>
    <row r="563" s="48" customFormat="1" spans="1:2">
      <c r="A563" s="47"/>
      <c r="B563" s="47"/>
    </row>
    <row r="564" s="48" customFormat="1" spans="1:2">
      <c r="A564" s="47"/>
      <c r="B564" s="47"/>
    </row>
    <row r="565" s="48" customFormat="1" spans="1:2">
      <c r="A565" s="47"/>
      <c r="B565" s="47"/>
    </row>
    <row r="566" s="48" customFormat="1" spans="1:2">
      <c r="A566" s="47"/>
      <c r="B566" s="47"/>
    </row>
    <row r="567" s="48" customFormat="1" spans="1:2">
      <c r="A567" s="47"/>
      <c r="B567" s="47"/>
    </row>
    <row r="568" s="48" customFormat="1" spans="1:2">
      <c r="A568" s="47"/>
      <c r="B568" s="47"/>
    </row>
    <row r="569" s="48" customFormat="1" spans="1:2">
      <c r="A569" s="47"/>
      <c r="B569" s="47"/>
    </row>
    <row r="570" s="48" customFormat="1" spans="1:2">
      <c r="A570" s="47"/>
      <c r="B570" s="47"/>
    </row>
    <row r="571" s="48" customFormat="1" spans="1:2">
      <c r="A571" s="47"/>
      <c r="B571" s="47"/>
    </row>
    <row r="572" s="48" customFormat="1" spans="1:2">
      <c r="A572" s="47"/>
      <c r="B572" s="47"/>
    </row>
    <row r="573" s="48" customFormat="1" spans="1:2">
      <c r="A573" s="47"/>
      <c r="B573" s="47"/>
    </row>
    <row r="574" s="48" customFormat="1" spans="1:2">
      <c r="A574" s="47"/>
      <c r="B574" s="47"/>
    </row>
    <row r="575" s="48" customFormat="1" spans="1:2">
      <c r="A575" s="47"/>
      <c r="B575" s="47"/>
    </row>
    <row r="576" s="48" customFormat="1" spans="1:2">
      <c r="A576" s="47"/>
      <c r="B576" s="47"/>
    </row>
    <row r="577" s="48" customFormat="1" spans="1:2">
      <c r="A577" s="47"/>
      <c r="B577" s="47"/>
    </row>
    <row r="578" s="48" customFormat="1" spans="1:2">
      <c r="A578" s="47"/>
      <c r="B578" s="47"/>
    </row>
    <row r="579" s="48" customFormat="1" spans="1:2">
      <c r="A579" s="47"/>
      <c r="B579" s="47"/>
    </row>
    <row r="580" s="48" customFormat="1" spans="1:2">
      <c r="A580" s="47"/>
      <c r="B580" s="47"/>
    </row>
    <row r="581" s="48" customFormat="1" spans="1:2">
      <c r="A581" s="47"/>
      <c r="B581" s="47"/>
    </row>
    <row r="582" s="48" customFormat="1" spans="1:2">
      <c r="A582" s="47"/>
      <c r="B582" s="47"/>
    </row>
    <row r="583" s="48" customFormat="1" spans="1:2">
      <c r="A583" s="47"/>
      <c r="B583" s="47"/>
    </row>
    <row r="584" s="48" customFormat="1" spans="1:2">
      <c r="A584" s="47"/>
      <c r="B584" s="47"/>
    </row>
    <row r="585" s="48" customFormat="1" spans="1:2">
      <c r="A585" s="47"/>
      <c r="B585" s="47"/>
    </row>
    <row r="586" s="48" customFormat="1" spans="1:2">
      <c r="A586" s="47"/>
      <c r="B586" s="47"/>
    </row>
    <row r="587" s="48" customFormat="1" spans="1:2">
      <c r="A587" s="47"/>
      <c r="B587" s="47"/>
    </row>
    <row r="588" s="48" customFormat="1" spans="1:2">
      <c r="A588" s="47"/>
      <c r="B588" s="47"/>
    </row>
    <row r="589" s="48" customFormat="1" spans="1:2">
      <c r="A589" s="47"/>
      <c r="B589" s="47"/>
    </row>
    <row r="590" s="48" customFormat="1" spans="1:2">
      <c r="A590" s="47"/>
      <c r="B590" s="47"/>
    </row>
    <row r="591" s="48" customFormat="1" spans="1:2">
      <c r="A591" s="47"/>
      <c r="B591" s="47"/>
    </row>
    <row r="592" s="48" customFormat="1" spans="1:2">
      <c r="A592" s="47"/>
      <c r="B592" s="47"/>
    </row>
    <row r="593" s="48" customFormat="1" spans="1:2">
      <c r="A593" s="47"/>
      <c r="B593" s="47"/>
    </row>
    <row r="594" s="48" customFormat="1" spans="1:2">
      <c r="A594" s="47"/>
      <c r="B594" s="47"/>
    </row>
    <row r="595" s="48" customFormat="1" spans="1:2">
      <c r="A595" s="47"/>
      <c r="B595" s="47"/>
    </row>
    <row r="596" s="48" customFormat="1" spans="1:2">
      <c r="A596" s="47"/>
      <c r="B596" s="47"/>
    </row>
    <row r="597" s="48" customFormat="1" spans="1:2">
      <c r="A597" s="47"/>
      <c r="B597" s="47"/>
    </row>
    <row r="598" s="48" customFormat="1" spans="1:2">
      <c r="A598" s="47"/>
      <c r="B598" s="47"/>
    </row>
    <row r="599" s="48" customFormat="1" spans="1:2">
      <c r="A599" s="47"/>
      <c r="B599" s="47"/>
    </row>
    <row r="600" s="48" customFormat="1" spans="1:2">
      <c r="A600" s="47"/>
      <c r="B600" s="47"/>
    </row>
    <row r="601" s="48" customFormat="1" spans="1:2">
      <c r="A601" s="47"/>
      <c r="B601" s="47"/>
    </row>
    <row r="602" s="48" customFormat="1" spans="1:2">
      <c r="A602" s="47"/>
      <c r="B602" s="47"/>
    </row>
    <row r="603" s="48" customFormat="1" spans="1:2">
      <c r="A603" s="47"/>
      <c r="B603" s="47"/>
    </row>
    <row r="604" s="48" customFormat="1" spans="1:2">
      <c r="A604" s="47"/>
      <c r="B604" s="47"/>
    </row>
    <row r="605" s="48" customFormat="1" spans="1:2">
      <c r="A605" s="47"/>
      <c r="B605" s="47"/>
    </row>
    <row r="606" s="48" customFormat="1" spans="1:2">
      <c r="A606" s="47"/>
      <c r="B606" s="47"/>
    </row>
    <row r="607" s="48" customFormat="1" spans="1:2">
      <c r="A607" s="47"/>
      <c r="B607" s="47"/>
    </row>
    <row r="608" s="48" customFormat="1" spans="1:2">
      <c r="A608" s="47"/>
      <c r="B608" s="47"/>
    </row>
    <row r="609" s="48" customFormat="1" spans="1:2">
      <c r="A609" s="47"/>
      <c r="B609" s="47"/>
    </row>
    <row r="610" s="48" customFormat="1" spans="1:2">
      <c r="A610" s="47"/>
      <c r="B610" s="47"/>
    </row>
    <row r="611" s="48" customFormat="1" spans="1:2">
      <c r="A611" s="47"/>
      <c r="B611" s="47"/>
    </row>
    <row r="612" s="48" customFormat="1" spans="1:2">
      <c r="A612" s="47"/>
      <c r="B612" s="47"/>
    </row>
    <row r="613" s="48" customFormat="1" spans="1:2">
      <c r="A613" s="47"/>
      <c r="B613" s="47"/>
    </row>
    <row r="614" s="48" customFormat="1" spans="1:2">
      <c r="A614" s="47"/>
      <c r="B614" s="47"/>
    </row>
    <row r="615" s="48" customFormat="1" spans="1:2">
      <c r="A615" s="47"/>
      <c r="B615" s="47"/>
    </row>
    <row r="616" s="48" customFormat="1" spans="1:2">
      <c r="A616" s="47"/>
      <c r="B616" s="47"/>
    </row>
    <row r="617" s="48" customFormat="1" spans="1:2">
      <c r="A617" s="47"/>
      <c r="B617" s="47"/>
    </row>
    <row r="618" s="48" customFormat="1" spans="1:2">
      <c r="A618" s="47"/>
      <c r="B618" s="47"/>
    </row>
    <row r="619" s="48" customFormat="1" spans="1:2">
      <c r="A619" s="47"/>
      <c r="B619" s="47"/>
    </row>
    <row r="620" s="48" customFormat="1" spans="1:2">
      <c r="A620" s="47"/>
      <c r="B620" s="47"/>
    </row>
    <row r="621" s="48" customFormat="1" spans="1:2">
      <c r="A621" s="47"/>
      <c r="B621" s="47"/>
    </row>
    <row r="622" s="48" customFormat="1" spans="1:2">
      <c r="A622" s="47"/>
      <c r="B622" s="47"/>
    </row>
    <row r="623" s="48" customFormat="1" spans="1:2">
      <c r="A623" s="47"/>
      <c r="B623" s="47"/>
    </row>
    <row r="624" s="48" customFormat="1" spans="1:2">
      <c r="A624" s="47"/>
      <c r="B624" s="47"/>
    </row>
    <row r="625" s="48" customFormat="1" spans="1:2">
      <c r="A625" s="47"/>
      <c r="B625" s="47"/>
    </row>
    <row r="626" s="48" customFormat="1" spans="1:2">
      <c r="A626" s="47"/>
      <c r="B626" s="47"/>
    </row>
    <row r="627" s="48" customFormat="1" spans="1:2">
      <c r="A627" s="47"/>
      <c r="B627" s="47"/>
    </row>
    <row r="628" s="48" customFormat="1" spans="1:2">
      <c r="A628" s="47"/>
      <c r="B628" s="47"/>
    </row>
    <row r="629" s="48" customFormat="1" spans="1:2">
      <c r="A629" s="47"/>
      <c r="B629" s="47"/>
    </row>
    <row r="630" s="48" customFormat="1" spans="1:2">
      <c r="A630" s="47"/>
      <c r="B630" s="47"/>
    </row>
    <row r="631" s="48" customFormat="1" spans="1:2">
      <c r="A631" s="47"/>
      <c r="B631" s="47"/>
    </row>
    <row r="632" s="48" customFormat="1" spans="1:2">
      <c r="A632" s="47"/>
      <c r="B632" s="47"/>
    </row>
    <row r="633" s="48" customFormat="1" spans="1:2">
      <c r="A633" s="47"/>
      <c r="B633" s="47"/>
    </row>
    <row r="634" s="48" customFormat="1" spans="1:2">
      <c r="A634" s="47"/>
      <c r="B634" s="47"/>
    </row>
    <row r="635" s="48" customFormat="1" spans="1:2">
      <c r="A635" s="47"/>
      <c r="B635" s="47"/>
    </row>
    <row r="636" s="48" customFormat="1" spans="1:2">
      <c r="A636" s="47"/>
      <c r="B636" s="47"/>
    </row>
    <row r="637" s="48" customFormat="1" spans="1:2">
      <c r="A637" s="47"/>
      <c r="B637" s="47"/>
    </row>
    <row r="638" s="48" customFormat="1" spans="1:2">
      <c r="A638" s="47"/>
      <c r="B638" s="47"/>
    </row>
    <row r="639" s="48" customFormat="1" spans="1:2">
      <c r="A639" s="47"/>
      <c r="B639" s="47"/>
    </row>
    <row r="640" s="48" customFormat="1" spans="1:2">
      <c r="A640" s="47"/>
      <c r="B640" s="47"/>
    </row>
    <row r="641" s="48" customFormat="1" spans="1:2">
      <c r="A641" s="47"/>
      <c r="B641" s="47"/>
    </row>
    <row r="642" s="48" customFormat="1" spans="1:2">
      <c r="A642" s="47"/>
      <c r="B642" s="47"/>
    </row>
    <row r="643" s="48" customFormat="1" spans="1:2">
      <c r="A643" s="47"/>
      <c r="B643" s="47"/>
    </row>
    <row r="644" s="48" customFormat="1" spans="1:2">
      <c r="A644" s="47"/>
      <c r="B644" s="47"/>
    </row>
    <row r="645" s="48" customFormat="1" spans="1:2">
      <c r="A645" s="47"/>
      <c r="B645" s="47"/>
    </row>
    <row r="646" s="48" customFormat="1" spans="1:2">
      <c r="A646" s="47"/>
      <c r="B646" s="47"/>
    </row>
    <row r="647" s="48" customFormat="1" spans="1:2">
      <c r="A647" s="47"/>
      <c r="B647" s="47"/>
    </row>
    <row r="648" s="48" customFormat="1" spans="1:2">
      <c r="A648" s="47"/>
      <c r="B648" s="47"/>
    </row>
    <row r="649" s="48" customFormat="1" spans="1:2">
      <c r="A649" s="47"/>
      <c r="B649" s="47"/>
    </row>
    <row r="650" s="48" customFormat="1" spans="1:2">
      <c r="A650" s="47"/>
      <c r="B650" s="47"/>
    </row>
    <row r="651" s="48" customFormat="1" spans="1:2">
      <c r="A651" s="47"/>
      <c r="B651" s="47"/>
    </row>
    <row r="652" s="48" customFormat="1" spans="1:2">
      <c r="A652" s="47"/>
      <c r="B652" s="47"/>
    </row>
    <row r="653" s="48" customFormat="1" spans="1:2">
      <c r="A653" s="47"/>
      <c r="B653" s="47"/>
    </row>
    <row r="654" s="48" customFormat="1" spans="1:2">
      <c r="A654" s="47"/>
      <c r="B654" s="47"/>
    </row>
    <row r="655" s="48" customFormat="1" spans="1:2">
      <c r="A655" s="47"/>
      <c r="B655" s="47"/>
    </row>
    <row r="656" s="48" customFormat="1" spans="1:2">
      <c r="A656" s="47"/>
      <c r="B656" s="47"/>
    </row>
    <row r="657" s="48" customFormat="1" spans="1:2">
      <c r="A657" s="47"/>
      <c r="B657" s="47"/>
    </row>
    <row r="658" s="48" customFormat="1" spans="1:2">
      <c r="A658" s="47"/>
      <c r="B658" s="47"/>
    </row>
    <row r="659" s="48" customFormat="1" spans="1:2">
      <c r="A659" s="47"/>
      <c r="B659" s="47"/>
    </row>
    <row r="660" s="48" customFormat="1" spans="1:2">
      <c r="A660" s="47"/>
      <c r="B660" s="47"/>
    </row>
    <row r="661" s="48" customFormat="1" spans="1:2">
      <c r="A661" s="47"/>
      <c r="B661" s="47"/>
    </row>
    <row r="662" s="48" customFormat="1" spans="1:2">
      <c r="A662" s="47"/>
      <c r="B662" s="47"/>
    </row>
    <row r="663" s="48" customFormat="1" spans="1:2">
      <c r="A663" s="47"/>
      <c r="B663" s="47"/>
    </row>
    <row r="664" s="48" customFormat="1" spans="1:2">
      <c r="A664" s="47"/>
      <c r="B664" s="47"/>
    </row>
    <row r="665" s="48" customFormat="1" spans="1:2">
      <c r="A665" s="47"/>
      <c r="B665" s="47"/>
    </row>
    <row r="666" s="48" customFormat="1" spans="1:2">
      <c r="A666" s="47"/>
      <c r="B666" s="47"/>
    </row>
    <row r="667" s="48" customFormat="1" spans="1:2">
      <c r="A667" s="47"/>
      <c r="B667" s="47"/>
    </row>
    <row r="668" s="48" customFormat="1" spans="1:2">
      <c r="A668" s="47"/>
      <c r="B668" s="47"/>
    </row>
    <row r="669" s="48" customFormat="1" spans="1:2">
      <c r="A669" s="47"/>
      <c r="B669" s="47"/>
    </row>
    <row r="670" s="48" customFormat="1" spans="1:2">
      <c r="A670" s="47"/>
      <c r="B670" s="47"/>
    </row>
    <row r="671" s="48" customFormat="1" spans="1:2">
      <c r="A671" s="47"/>
      <c r="B671" s="47"/>
    </row>
    <row r="672" s="48" customFormat="1" spans="1:2">
      <c r="A672" s="47"/>
      <c r="B672" s="47"/>
    </row>
    <row r="673" s="48" customFormat="1" spans="1:2">
      <c r="A673" s="47"/>
      <c r="B673" s="47"/>
    </row>
    <row r="674" s="48" customFormat="1" spans="1:2">
      <c r="A674" s="47"/>
      <c r="B674" s="47"/>
    </row>
    <row r="675" s="48" customFormat="1" spans="1:2">
      <c r="A675" s="47"/>
      <c r="B675" s="47"/>
    </row>
    <row r="676" s="48" customFormat="1" spans="1:2">
      <c r="A676" s="47"/>
      <c r="B676" s="47"/>
    </row>
    <row r="677" s="48" customFormat="1" spans="1:2">
      <c r="A677" s="47"/>
      <c r="B677" s="47"/>
    </row>
    <row r="678" s="48" customFormat="1" spans="1:2">
      <c r="A678" s="47"/>
      <c r="B678" s="47"/>
    </row>
    <row r="679" s="48" customFormat="1" spans="1:2">
      <c r="A679" s="47"/>
      <c r="B679" s="47"/>
    </row>
    <row r="680" s="48" customFormat="1" spans="1:2">
      <c r="A680" s="47"/>
      <c r="B680" s="47"/>
    </row>
    <row r="681" s="48" customFormat="1" spans="1:2">
      <c r="A681" s="47"/>
      <c r="B681" s="47"/>
    </row>
    <row r="682" s="48" customFormat="1" spans="1:2">
      <c r="A682" s="47"/>
      <c r="B682" s="47"/>
    </row>
    <row r="683" s="48" customFormat="1" spans="1:2">
      <c r="A683" s="47"/>
      <c r="B683" s="47"/>
    </row>
    <row r="684" s="48" customFormat="1" spans="1:2">
      <c r="A684" s="47"/>
      <c r="B684" s="47"/>
    </row>
    <row r="685" s="48" customFormat="1" spans="1:2">
      <c r="A685" s="47"/>
      <c r="B685" s="47"/>
    </row>
    <row r="686" s="48" customFormat="1" spans="1:2">
      <c r="A686" s="47"/>
      <c r="B686" s="47"/>
    </row>
    <row r="687" s="48" customFormat="1" spans="1:2">
      <c r="A687" s="47"/>
      <c r="B687" s="47"/>
    </row>
    <row r="688" s="48" customFormat="1" spans="1:2">
      <c r="A688" s="47"/>
      <c r="B688" s="47"/>
    </row>
    <row r="689" s="48" customFormat="1" spans="1:2">
      <c r="A689" s="47"/>
      <c r="B689" s="47"/>
    </row>
    <row r="690" s="48" customFormat="1" spans="1:2">
      <c r="A690" s="47"/>
      <c r="B690" s="47"/>
    </row>
    <row r="691" s="48" customFormat="1" spans="1:2">
      <c r="A691" s="47"/>
      <c r="B691" s="47"/>
    </row>
    <row r="692" s="48" customFormat="1" spans="1:2">
      <c r="A692" s="47"/>
      <c r="B692" s="47"/>
    </row>
    <row r="693" s="48" customFormat="1" spans="1:2">
      <c r="A693" s="47"/>
      <c r="B693" s="47"/>
    </row>
    <row r="694" s="48" customFormat="1" spans="1:2">
      <c r="A694" s="47"/>
      <c r="B694" s="47"/>
    </row>
    <row r="695" s="48" customFormat="1" spans="1:2">
      <c r="A695" s="47"/>
      <c r="B695" s="47"/>
    </row>
    <row r="696" s="48" customFormat="1" spans="1:2">
      <c r="A696" s="47"/>
      <c r="B696" s="47"/>
    </row>
    <row r="697" s="48" customFormat="1" spans="1:2">
      <c r="A697" s="47"/>
      <c r="B697" s="47"/>
    </row>
    <row r="698" s="48" customFormat="1" spans="1:2">
      <c r="A698" s="47"/>
      <c r="B698" s="47"/>
    </row>
    <row r="699" s="48" customFormat="1" spans="1:2">
      <c r="A699" s="47"/>
      <c r="B699" s="47"/>
    </row>
    <row r="700" s="48" customFormat="1" spans="1:2">
      <c r="A700" s="47"/>
      <c r="B700" s="47"/>
    </row>
    <row r="701" s="48" customFormat="1" spans="1:2">
      <c r="A701" s="47"/>
      <c r="B701" s="47"/>
    </row>
    <row r="702" s="48" customFormat="1" spans="1:2">
      <c r="A702" s="47"/>
      <c r="B702" s="47"/>
    </row>
    <row r="703" s="48" customFormat="1" spans="1:2">
      <c r="A703" s="47"/>
      <c r="B703" s="47"/>
    </row>
    <row r="704" s="48" customFormat="1" spans="1:2">
      <c r="A704" s="47"/>
      <c r="B704" s="47"/>
    </row>
    <row r="705" s="48" customFormat="1" spans="1:2">
      <c r="A705" s="47"/>
      <c r="B705" s="47"/>
    </row>
    <row r="706" s="48" customFormat="1" spans="1:2">
      <c r="A706" s="47"/>
      <c r="B706" s="47"/>
    </row>
    <row r="707" s="48" customFormat="1" spans="1:2">
      <c r="A707" s="47"/>
      <c r="B707" s="47"/>
    </row>
    <row r="708" s="48" customFormat="1" spans="1:2">
      <c r="A708" s="47"/>
      <c r="B708" s="47"/>
    </row>
    <row r="709" s="48" customFormat="1" spans="1:2">
      <c r="A709" s="47"/>
      <c r="B709" s="47"/>
    </row>
    <row r="710" s="48" customFormat="1" spans="1:2">
      <c r="A710" s="47"/>
      <c r="B710" s="47"/>
    </row>
    <row r="711" s="48" customFormat="1" spans="1:2">
      <c r="A711" s="47"/>
      <c r="B711" s="47"/>
    </row>
    <row r="712" s="48" customFormat="1" spans="1:2">
      <c r="A712" s="47"/>
      <c r="B712" s="47"/>
    </row>
    <row r="713" s="48" customFormat="1" spans="1:2">
      <c r="A713" s="47"/>
      <c r="B713" s="47"/>
    </row>
    <row r="714" s="48" customFormat="1" spans="1:2">
      <c r="A714" s="47"/>
      <c r="B714" s="47"/>
    </row>
    <row r="715" s="48" customFormat="1" spans="1:2">
      <c r="A715" s="47"/>
      <c r="B715" s="47"/>
    </row>
    <row r="716" s="48" customFormat="1" spans="1:2">
      <c r="A716" s="47"/>
      <c r="B716" s="47"/>
    </row>
    <row r="717" s="48" customFormat="1" spans="1:2">
      <c r="A717" s="47"/>
      <c r="B717" s="47"/>
    </row>
    <row r="718" s="48" customFormat="1" spans="1:2">
      <c r="A718" s="47"/>
      <c r="B718" s="47"/>
    </row>
    <row r="719" s="48" customFormat="1" spans="1:2">
      <c r="A719" s="47"/>
      <c r="B719" s="47"/>
    </row>
    <row r="720" s="48" customFormat="1" spans="1:2">
      <c r="A720" s="47"/>
      <c r="B720" s="47"/>
    </row>
    <row r="721" s="48" customFormat="1" spans="1:2">
      <c r="A721" s="47"/>
      <c r="B721" s="47"/>
    </row>
    <row r="722" s="48" customFormat="1" spans="1:2">
      <c r="A722" s="47"/>
      <c r="B722" s="47"/>
    </row>
    <row r="723" s="48" customFormat="1" spans="1:2">
      <c r="A723" s="47"/>
      <c r="B723" s="47"/>
    </row>
    <row r="724" s="48" customFormat="1" spans="1:2">
      <c r="A724" s="47"/>
      <c r="B724" s="47"/>
    </row>
    <row r="725" s="48" customFormat="1" spans="1:2">
      <c r="A725" s="47"/>
      <c r="B725" s="47"/>
    </row>
    <row r="726" s="48" customFormat="1" spans="1:2">
      <c r="A726" s="47"/>
      <c r="B726" s="47"/>
    </row>
    <row r="727" s="48" customFormat="1" spans="1:2">
      <c r="A727" s="47"/>
      <c r="B727" s="47"/>
    </row>
    <row r="728" s="48" customFormat="1" spans="1:2">
      <c r="A728" s="47"/>
      <c r="B728" s="47"/>
    </row>
    <row r="729" s="48" customFormat="1" spans="1:2">
      <c r="A729" s="47"/>
      <c r="B729" s="47"/>
    </row>
    <row r="730" s="48" customFormat="1" spans="1:2">
      <c r="A730" s="47"/>
      <c r="B730" s="47"/>
    </row>
    <row r="731" s="48" customFormat="1" spans="1:2">
      <c r="A731" s="47"/>
      <c r="B731" s="47"/>
    </row>
    <row r="732" s="48" customFormat="1" spans="1:2">
      <c r="A732" s="47"/>
      <c r="B732" s="47"/>
    </row>
    <row r="733" s="48" customFormat="1" spans="1:2">
      <c r="A733" s="47"/>
      <c r="B733" s="47"/>
    </row>
    <row r="734" s="48" customFormat="1" spans="1:2">
      <c r="A734" s="47"/>
      <c r="B734" s="47"/>
    </row>
    <row r="735" s="48" customFormat="1" spans="1:2">
      <c r="A735" s="47"/>
      <c r="B735" s="47"/>
    </row>
    <row r="736" s="48" customFormat="1" spans="1:2">
      <c r="A736" s="47"/>
      <c r="B736" s="47"/>
    </row>
    <row r="737" s="48" customFormat="1" spans="1:2">
      <c r="A737" s="47"/>
      <c r="B737" s="47"/>
    </row>
    <row r="738" s="48" customFormat="1" spans="1:2">
      <c r="A738" s="47"/>
      <c r="B738" s="47"/>
    </row>
    <row r="739" s="48" customFormat="1" spans="1:2">
      <c r="A739" s="47"/>
      <c r="B739" s="47"/>
    </row>
    <row r="740" s="48" customFormat="1" spans="1:2">
      <c r="A740" s="47"/>
      <c r="B740" s="47"/>
    </row>
    <row r="741" s="48" customFormat="1" spans="1:2">
      <c r="A741" s="47"/>
      <c r="B741" s="47"/>
    </row>
    <row r="742" s="48" customFormat="1" spans="1:2">
      <c r="A742" s="47"/>
      <c r="B742" s="47"/>
    </row>
    <row r="743" s="48" customFormat="1" spans="1:2">
      <c r="A743" s="47"/>
      <c r="B743" s="47"/>
    </row>
  </sheetData>
  <mergeCells count="1">
    <mergeCell ref="A1:B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目录</vt:lpstr>
      <vt:lpstr>一般公共预算收入表</vt:lpstr>
      <vt:lpstr>一般公共预算支出表</vt:lpstr>
      <vt:lpstr>一般公共预算支出表(本级)</vt:lpstr>
      <vt:lpstr>一般公共预算本级基本及项目支出表（政府经济分类) </vt:lpstr>
      <vt:lpstr>一般公共预算基本及项目支出表（政府经济分类)</vt:lpstr>
      <vt:lpstr>一般公共预算税收返还和转移支付情况表</vt:lpstr>
      <vt:lpstr>一般公共预算分项目分地区转移支付表</vt:lpstr>
      <vt:lpstr>政府性基金收入表</vt:lpstr>
      <vt:lpstr>政府性基金支出表</vt:lpstr>
      <vt:lpstr>政府性基金支出表 （本级）</vt:lpstr>
      <vt:lpstr>政府性基金转移支付表</vt:lpstr>
      <vt:lpstr>政府性基金预算分项目分地区转移支付表</vt:lpstr>
      <vt:lpstr>国有资本经营收入预算表</vt:lpstr>
      <vt:lpstr>国有资本经营支出预算表</vt:lpstr>
      <vt:lpstr>国有资本经营支出预算表 (本级）</vt:lpstr>
      <vt:lpstr>国有资本经营预算分项目分地区转移支付表</vt:lpstr>
      <vt:lpstr>社会保险基金收入预算表</vt:lpstr>
      <vt:lpstr>社会保险基金支出预算表</vt:lpstr>
      <vt:lpstr>政府一般债务限额和余额情况表</vt:lpstr>
      <vt:lpstr>政府专项债务限额和余额情况表</vt:lpstr>
      <vt:lpstr>政府债券发行及还本付息情况表 </vt:lpstr>
      <vt:lpstr>地方政府债券使用情况表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</cp:lastModifiedBy>
  <dcterms:created xsi:type="dcterms:W3CDTF">2023-09-05T06:06:00Z</dcterms:created>
  <dcterms:modified xsi:type="dcterms:W3CDTF">2023-09-28T08:44:16Z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1B79053B6E1A41898EA54CA500D23BFF</vt:lpwstr>
  </property>
  <property fmtid="{D5CDD505-2E9C-101B-9397-08002B2CF9AE}" pid="3" name="KSOProductBuildVer">
    <vt:lpwstr>2052-11.1.0.12650</vt:lpwstr>
  </property>
</Properties>
</file>