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 activeTab="1"/>
  </bookViews>
  <sheets>
    <sheet name="收支预算总表" sheetId="1" r:id="rId1"/>
    <sheet name="收入预算总表" sheetId="2" r:id="rId2"/>
    <sheet name="支出预算总表" sheetId="3" r:id="rId3"/>
    <sheet name="财政拨款收支总表" sheetId="4" r:id="rId4"/>
    <sheet name="一般公共预算支出表" sheetId="5" r:id="rId5"/>
    <sheet name="政府性基金预算支出表" sheetId="6" r:id="rId6"/>
    <sheet name="基本支出分经济科目" sheetId="7" r:id="rId7"/>
    <sheet name="一般公共预算基本支出(政府经济分类)" sheetId="8" r:id="rId8"/>
    <sheet name="支出分经济科目" sheetId="9" r:id="rId9"/>
    <sheet name="预算支出-经费拨款(政府经济分类)" sheetId="10" r:id="rId10"/>
    <sheet name="三公" sheetId="11" r:id="rId11"/>
    <sheet name="项目绩效目标简表" sheetId="12" r:id="rId12"/>
    <sheet name="部门整体支出绩效目标表" sheetId="13" r:id="rId13"/>
  </sheets>
  <definedNames>
    <definedName name="_xlnm.Print_Area" localSheetId="12">'部门整体支出绩效目标表'!$A$1:$G$15</definedName>
    <definedName name="_xlnm.Print_Area" localSheetId="3">'财政拨款收支总表'!$A$6:$F$28</definedName>
    <definedName name="_xlnm.Print_Area" localSheetId="6">'基本支出分经济科目'!$A$1:$B$62</definedName>
    <definedName name="_xlnm.Print_Area" localSheetId="10">'三公'!$A$1:$E$5</definedName>
    <definedName name="_xlnm.Print_Area" localSheetId="1">'收入预算总表'!$A$1:$P$9</definedName>
    <definedName name="_xlnm.Print_Area" localSheetId="0">'收支预算总表'!$A$6:$D$16</definedName>
    <definedName name="_xlnm.Print_Area" localSheetId="11">'项目绩效目标简表'!$A$1:$H$28</definedName>
    <definedName name="_xlnm.Print_Area" localSheetId="4">'一般公共预算支出表'!$A$1:$G$26</definedName>
    <definedName name="_xlnm.Print_Area" localSheetId="5">'政府性基金预算支出表'!$A$1:$G$6</definedName>
    <definedName name="_xlnm.Print_Area" localSheetId="8">'支出分经济科目'!$A$1:$C$39</definedName>
    <definedName name="_xlnm.Print_Area" localSheetId="2">'支出预算总表'!$A$1:$L$18</definedName>
    <definedName name="_xlnm.Print_Titles" localSheetId="12">'部门整体支出绩效目标表'!$1:$4</definedName>
    <definedName name="_xlnm.Print_Titles" localSheetId="3">'财政拨款收支总表'!$1:$5</definedName>
    <definedName name="_xlnm.Print_Titles" localSheetId="6">'基本支出分经济科目'!$1:$5</definedName>
    <definedName name="_xlnm.Print_Titles" localSheetId="10">'三公'!$1:$5</definedName>
    <definedName name="_xlnm.Print_Titles" localSheetId="1">'收入预算总表'!$1:$7</definedName>
    <definedName name="_xlnm.Print_Titles" localSheetId="0">'收支预算总表'!$1:$5</definedName>
    <definedName name="_xlnm.Print_Titles" localSheetId="11">'项目绩效目标简表'!$1:$4</definedName>
    <definedName name="_xlnm.Print_Titles" localSheetId="4">'一般公共预算支出表'!$1:$6</definedName>
    <definedName name="_xlnm.Print_Titles" localSheetId="5">'政府性基金预算支出表'!$1:$6</definedName>
    <definedName name="_xlnm.Print_Titles" localSheetId="8">'支出分经济科目'!$1:$5</definedName>
    <definedName name="_xlnm.Print_Titles" localSheetId="2">'支出预算总表'!$1:$6</definedName>
  </definedNames>
  <calcPr fullCalcOnLoad="1"/>
</workbook>
</file>

<file path=xl/sharedStrings.xml><?xml version="1.0" encoding="utf-8"?>
<sst xmlns="http://schemas.openxmlformats.org/spreadsheetml/2006/main" count="861" uniqueCount="451">
  <si>
    <t>预算01表</t>
  </si>
  <si>
    <t>2020年收支预算总表</t>
  </si>
  <si>
    <t>编制单位:芙蓉区城市管理局本级</t>
  </si>
  <si>
    <t>单位:万元</t>
  </si>
  <si>
    <t>收                  入</t>
  </si>
  <si>
    <t>支                  出</t>
  </si>
  <si>
    <t>项         目</t>
  </si>
  <si>
    <t>本年预算</t>
  </si>
  <si>
    <t>一、财政拨款（补助）</t>
  </si>
  <si>
    <t>一、基本支出</t>
  </si>
  <si>
    <t xml:space="preserve">    其中：经费拨款（补助）</t>
  </si>
  <si>
    <t>二、项目支出</t>
  </si>
  <si>
    <t xml:space="preserve">         纳入预算管理的非税收入</t>
  </si>
  <si>
    <t>三、事业单位经营支出</t>
  </si>
  <si>
    <t xml:space="preserve">          纳入预算管理的政府性基金收入</t>
  </si>
  <si>
    <t>四、对附属单位补助支出</t>
  </si>
  <si>
    <t>二、纳入财政专户管理的非税收入</t>
  </si>
  <si>
    <t>五、上缴上级支出</t>
  </si>
  <si>
    <t>三、上级补助收入</t>
  </si>
  <si>
    <t>四、其他收入</t>
  </si>
  <si>
    <t>本 年 收 入 合 计</t>
  </si>
  <si>
    <t>本 年 支 出 合 计</t>
  </si>
  <si>
    <t>五、上年结转</t>
  </si>
  <si>
    <t>六、结转下年</t>
  </si>
  <si>
    <t>收  入  总  计</t>
  </si>
  <si>
    <t>支  出  总  计</t>
  </si>
  <si>
    <t>预算02表</t>
  </si>
  <si>
    <t>2020年部门收入预算总表</t>
  </si>
  <si>
    <t>单位：万元</t>
  </si>
  <si>
    <t>单位代码</t>
  </si>
  <si>
    <t>单位名称</t>
  </si>
  <si>
    <t>总计</t>
  </si>
  <si>
    <t>一般公共预算拨款收入</t>
  </si>
  <si>
    <t>纳入预算管理的政府性基金收入</t>
  </si>
  <si>
    <t>纳入财政专户管理的非税收入</t>
  </si>
  <si>
    <t>上级补助收入</t>
  </si>
  <si>
    <t>其他收入</t>
  </si>
  <si>
    <t>上年结转</t>
  </si>
  <si>
    <t>小计</t>
  </si>
  <si>
    <t>其中：经费拨款（补助）</t>
  </si>
  <si>
    <t>纳入预算管理的非税收入</t>
  </si>
  <si>
    <t>纳入预算管理的专项收入</t>
  </si>
  <si>
    <t>纳入预算管理的行政事业性收费收入</t>
  </si>
  <si>
    <t>纳入预算管理的罚没收入</t>
  </si>
  <si>
    <t>纳入预算管理的国有资本经营收入</t>
  </si>
  <si>
    <t>纳入预算管理的国有资源(资产)有偿使用收入</t>
  </si>
  <si>
    <t>纳入预算管理的其他收入</t>
  </si>
  <si>
    <t>**</t>
  </si>
  <si>
    <t>合计</t>
  </si>
  <si>
    <t>123001</t>
  </si>
  <si>
    <t>芙蓉区城市管理局本级</t>
  </si>
  <si>
    <t>预算03表</t>
  </si>
  <si>
    <t>2020年部门支出预算总表</t>
  </si>
  <si>
    <t>科目编码</t>
  </si>
  <si>
    <t>单位名称(功能科目)</t>
  </si>
  <si>
    <t>总  计</t>
  </si>
  <si>
    <t>基本支出</t>
  </si>
  <si>
    <t>项目支出</t>
  </si>
  <si>
    <t>事业单位经营支出</t>
  </si>
  <si>
    <t>对附属单位补助支出</t>
  </si>
  <si>
    <t>上缴上级支出</t>
  </si>
  <si>
    <t>结转下年</t>
  </si>
  <si>
    <t>类</t>
  </si>
  <si>
    <t>款</t>
  </si>
  <si>
    <t>项</t>
  </si>
  <si>
    <t>芙蓉区城市管理局</t>
  </si>
  <si>
    <t xml:space="preserve">  芙蓉区城市管理局本级</t>
  </si>
  <si>
    <t xml:space="preserve">  123001</t>
  </si>
  <si>
    <t xml:space="preserve">    派驻派出机构</t>
  </si>
  <si>
    <t xml:space="preserve">    其他公安支出</t>
  </si>
  <si>
    <t xml:space="preserve">    机关事业单位基本养老保险缴费支出</t>
  </si>
  <si>
    <t xml:space="preserve">    其他环境监测与监察支出</t>
  </si>
  <si>
    <t xml:space="preserve">    行政运行（城乡社区管理事务）</t>
  </si>
  <si>
    <t xml:space="preserve">    一般行政管理事务（城乡社区管理事务）</t>
  </si>
  <si>
    <t xml:space="preserve">    其他城乡社区管理事务支出</t>
  </si>
  <si>
    <t xml:space="preserve">    小城镇基础设施建设</t>
  </si>
  <si>
    <t xml:space="preserve">    其他城乡社区公共设施支出</t>
  </si>
  <si>
    <t>预算04表</t>
  </si>
  <si>
    <t>2020年财政拨款收支总表</t>
  </si>
  <si>
    <t>一般公共预算</t>
  </si>
  <si>
    <t>政府性基金预算</t>
  </si>
  <si>
    <t>一、一般公共预算拨款</t>
  </si>
  <si>
    <t>一、一般公共服务支出</t>
  </si>
  <si>
    <t xml:space="preserve">      经费拨款</t>
  </si>
  <si>
    <t>二、国防支出</t>
  </si>
  <si>
    <t xml:space="preserve">      纳入一般公共预算管理的非税收入拨款</t>
  </si>
  <si>
    <t>二、公共安全支出</t>
  </si>
  <si>
    <t xml:space="preserve">        行政事业性收费收入</t>
  </si>
  <si>
    <t>三、教育支出</t>
  </si>
  <si>
    <t xml:space="preserve">        专项收入</t>
  </si>
  <si>
    <t>四、科学技术支出</t>
  </si>
  <si>
    <t xml:space="preserve">        罚没收入</t>
  </si>
  <si>
    <t>五、文化体育与传媒支出</t>
  </si>
  <si>
    <t xml:space="preserve">        国有资本经营收入</t>
  </si>
  <si>
    <t>六、社会保障和就业支出</t>
  </si>
  <si>
    <t xml:space="preserve">        国有资源（资产）有偿使用收入</t>
  </si>
  <si>
    <t>七、医疗卫生与计划生育支出</t>
  </si>
  <si>
    <t xml:space="preserve">        其他收入</t>
  </si>
  <si>
    <t>八、节能环保支出</t>
  </si>
  <si>
    <t>二、政府性基金拨款</t>
  </si>
  <si>
    <t>九、城乡社区支出</t>
  </si>
  <si>
    <t>十、农林水支出</t>
  </si>
  <si>
    <t>十一、交通运输支出</t>
  </si>
  <si>
    <t>十二、资源勘探信息等支出</t>
  </si>
  <si>
    <t>十三、商业服务业等支出</t>
  </si>
  <si>
    <t>十四、金融支出</t>
  </si>
  <si>
    <t>十五、国土海洋气象等支出</t>
  </si>
  <si>
    <t>十六、住房保障支出</t>
  </si>
  <si>
    <t>十七、粮油物资储备支出</t>
  </si>
  <si>
    <t>十八、国有资本经营预算支出</t>
  </si>
  <si>
    <t>十九、灾害防治及应急管理支出</t>
  </si>
  <si>
    <t>二十、预备费</t>
  </si>
  <si>
    <t>二一、其他支出</t>
  </si>
  <si>
    <t>二二、债务还本支出</t>
  </si>
  <si>
    <t>二三、债务付息支出</t>
  </si>
  <si>
    <t>二四、债务发行费用支出</t>
  </si>
  <si>
    <t>本　年　支　出　合　计</t>
  </si>
  <si>
    <t>预算05表</t>
  </si>
  <si>
    <t>2020年一般公共预算支出表</t>
  </si>
  <si>
    <t xml:space="preserve"> 功能科目</t>
  </si>
  <si>
    <t>201</t>
  </si>
  <si>
    <t>一般公共服务支出</t>
  </si>
  <si>
    <t>11</t>
  </si>
  <si>
    <t xml:space="preserve">  纪检监察事务</t>
  </si>
  <si>
    <t xml:space="preserve">  201</t>
  </si>
  <si>
    <t xml:space="preserve">  11</t>
  </si>
  <si>
    <t>05</t>
  </si>
  <si>
    <t>204</t>
  </si>
  <si>
    <t>公共安全支出</t>
  </si>
  <si>
    <t>02</t>
  </si>
  <si>
    <t xml:space="preserve">  公安</t>
  </si>
  <si>
    <t xml:space="preserve">  204</t>
  </si>
  <si>
    <t xml:space="preserve">  02</t>
  </si>
  <si>
    <t>99</t>
  </si>
  <si>
    <t>208</t>
  </si>
  <si>
    <t>社会保障和就业支出</t>
  </si>
  <si>
    <t xml:space="preserve">  行政事业单位养老支出</t>
  </si>
  <si>
    <t xml:space="preserve">  208</t>
  </si>
  <si>
    <t xml:space="preserve">  05</t>
  </si>
  <si>
    <t>211</t>
  </si>
  <si>
    <t>节能环保支出</t>
  </si>
  <si>
    <t xml:space="preserve">  环境监测与监察</t>
  </si>
  <si>
    <t xml:space="preserve">  211</t>
  </si>
  <si>
    <t>212</t>
  </si>
  <si>
    <t>城乡社区支出</t>
  </si>
  <si>
    <t>01</t>
  </si>
  <si>
    <t xml:space="preserve">  城乡社区管理事务</t>
  </si>
  <si>
    <t xml:space="preserve">  212</t>
  </si>
  <si>
    <t xml:space="preserve">  01</t>
  </si>
  <si>
    <t>03</t>
  </si>
  <si>
    <t xml:space="preserve">  城乡社区公共设施</t>
  </si>
  <si>
    <t xml:space="preserve">  03</t>
  </si>
  <si>
    <t>预算06表</t>
  </si>
  <si>
    <t>2020年政府性基金预算支出表</t>
  </si>
  <si>
    <t>预算07-1表</t>
  </si>
  <si>
    <t>2020年一般公共预算基本支出</t>
  </si>
  <si>
    <t>经济科目名称</t>
  </si>
  <si>
    <t>2020预算数</t>
  </si>
  <si>
    <t>一、工资福利支出</t>
  </si>
  <si>
    <t>基本工资</t>
  </si>
  <si>
    <t>津贴补贴</t>
  </si>
  <si>
    <t>奖金</t>
  </si>
  <si>
    <t>伙食费补助</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</si>
  <si>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</si>
  <si>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</si>
  <si>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</si>
  <si>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</si>
  <si>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</si>
  <si>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</si>
  <si>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</si>
  <si>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</si>
  <si>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</si>
  <si>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二、商品和服务支出</t>
  </si>
  <si>
    <t>办公费</t>
  </si>
  <si>
    <t>印刷费</t>
  </si>
  <si>
    <t>咨询费</t>
  </si>
  <si>
    <t>手续费</t>
  </si>
  <si>
    <t>水电费</t>
  </si>
  <si>
    <t>邮电费</t>
  </si>
  <si>
    <t>物业管理费</t>
  </si>
  <si>
    <t>差旅费</t>
  </si>
  <si>
    <t>因公出国(镜)费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</si>
  <si>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</si>
  <si>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</si>
  <si>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</si>
  <si>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</si>
  <si>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</si>
  <si>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</si>
  <si>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</si>
  <si>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</si>
  <si>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</si>
  <si>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</si>
  <si>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</si>
  <si>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</si>
  <si>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</si>
  <si>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</si>
  <si>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</si>
  <si>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</si>
  <si>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三、对个人和家庭的补助</t>
  </si>
  <si>
    <t>离休费</t>
  </si>
  <si>
    <t>退休费</t>
  </si>
  <si>
    <t>退职(役)费</t>
  </si>
  <si>
    <t>抚恤金</t>
  </si>
  <si>
    <t>生活补助</t>
  </si>
  <si>
    <t>救济费</t>
  </si>
  <si>
    <t>医疗费补助</t>
  </si>
  <si>
    <t>助学金</t>
  </si>
  <si>
    <t>奖励金</t>
  </si>
  <si>
    <t>其他对个人和家庭的补助支出</t>
  </si>
  <si>
    <t>四、资本性支出</t>
  </si>
  <si>
    <t>办公设备购置</t>
  </si>
  <si>
    <t>信息网络及软件购置更新</t>
  </si>
  <si>
    <t>无形资产购置</t>
  </si>
  <si>
    <t>其他资本性支出</t>
  </si>
  <si>
    <t>预算08表</t>
  </si>
  <si>
    <t>2020年预算支出表（政府预算支出经济分类）</t>
  </si>
  <si>
    <t>科目名称</t>
  </si>
  <si>
    <t xml:space="preserve">机关工资福利支出 </t>
  </si>
  <si>
    <t>房屋建筑物购建</t>
  </si>
  <si>
    <t xml:space="preserve">其他对个人和家庭补助 </t>
  </si>
  <si>
    <t xml:space="preserve">工资奖金津补贴 </t>
  </si>
  <si>
    <t>基础设施建设</t>
  </si>
  <si>
    <t xml:space="preserve">对社会保障基金补助 </t>
  </si>
  <si>
    <t xml:space="preserve">社会保障缴费 </t>
  </si>
  <si>
    <t>公务用车购置</t>
  </si>
  <si>
    <t xml:space="preserve">对社会保险基金补助 </t>
  </si>
  <si>
    <t xml:space="preserve">住房公积金 </t>
  </si>
  <si>
    <t>04</t>
  </si>
  <si>
    <t xml:space="preserve">设备购置 </t>
  </si>
  <si>
    <t xml:space="preserve">补充全国社会保障基金 </t>
  </si>
  <si>
    <t xml:space="preserve">其他工资福利支出 </t>
  </si>
  <si>
    <t xml:space="preserve">大型修缮 </t>
  </si>
  <si>
    <t>债务利息及费用支出</t>
  </si>
  <si>
    <t xml:space="preserve">机关商品和服务支出 </t>
  </si>
  <si>
    <t xml:space="preserve">其他资本性支出 </t>
  </si>
  <si>
    <t>国内债务付息</t>
  </si>
  <si>
    <t xml:space="preserve">办公经费 </t>
  </si>
  <si>
    <t xml:space="preserve">对事业单位经常性补助 </t>
  </si>
  <si>
    <t>国外债务付息</t>
  </si>
  <si>
    <t xml:space="preserve">会议费 </t>
  </si>
  <si>
    <t xml:space="preserve">工资福利支出 </t>
  </si>
  <si>
    <t xml:space="preserve">国内债务发行费用 </t>
  </si>
  <si>
    <t xml:space="preserve">培训费 </t>
  </si>
  <si>
    <t xml:space="preserve">商品和服务支出 </t>
  </si>
  <si>
    <t xml:space="preserve">国外债务发行费用 </t>
  </si>
  <si>
    <t xml:space="preserve">专用材料购置费 </t>
  </si>
  <si>
    <t xml:space="preserve">其他对事业单位补助 </t>
  </si>
  <si>
    <t>债务还本支出</t>
  </si>
  <si>
    <t xml:space="preserve">委托业务费 </t>
  </si>
  <si>
    <t xml:space="preserve">对事业单位资本性补助 </t>
  </si>
  <si>
    <t>国内债务还本</t>
  </si>
  <si>
    <t>06</t>
  </si>
  <si>
    <t xml:space="preserve">公务接待费 </t>
  </si>
  <si>
    <t>资本性支出（一）</t>
  </si>
  <si>
    <t>国外债务还本</t>
  </si>
  <si>
    <t>07</t>
  </si>
  <si>
    <t>因公出国（境）费用</t>
  </si>
  <si>
    <t>资本性支出（二）</t>
  </si>
  <si>
    <t>转移性支出</t>
  </si>
  <si>
    <t>08</t>
  </si>
  <si>
    <t xml:space="preserve">公务用车运行维护费 </t>
  </si>
  <si>
    <t xml:space="preserve">对企业补助 </t>
  </si>
  <si>
    <t>上下级政府间转移性支出</t>
  </si>
  <si>
    <t>09</t>
  </si>
  <si>
    <t>维修（护）费</t>
  </si>
  <si>
    <t xml:space="preserve">费用补贴 </t>
  </si>
  <si>
    <t>援助其他地区支出</t>
  </si>
  <si>
    <t>其他商品和支出</t>
  </si>
  <si>
    <t xml:space="preserve">利息补贴 </t>
  </si>
  <si>
    <t>债务转贷</t>
  </si>
  <si>
    <t>机关资本性支出（一）</t>
  </si>
  <si>
    <t xml:space="preserve">其他对企业补助 </t>
  </si>
  <si>
    <t>调出资金</t>
  </si>
  <si>
    <t xml:space="preserve">对企业资本性支出 </t>
  </si>
  <si>
    <t>预备费及预留</t>
  </si>
  <si>
    <t xml:space="preserve">对企业资本性支出（一） </t>
  </si>
  <si>
    <t>预备费</t>
  </si>
  <si>
    <t xml:space="preserve">对企业资本性支出（二） </t>
  </si>
  <si>
    <t>预留</t>
  </si>
  <si>
    <t>土地征迁补偿和安置支出</t>
  </si>
  <si>
    <t xml:space="preserve">对个人和家庭的补助 </t>
  </si>
  <si>
    <t xml:space="preserve">其他支出 </t>
  </si>
  <si>
    <t xml:space="preserve">社会福利和救助 </t>
  </si>
  <si>
    <t xml:space="preserve">赠与 </t>
  </si>
  <si>
    <t xml:space="preserve">助学金 </t>
  </si>
  <si>
    <t>国家赔偿费用支出</t>
  </si>
  <si>
    <t xml:space="preserve">个人农业生产补贴 </t>
  </si>
  <si>
    <t>对民间非营利组织和群众性自治组织补贴</t>
  </si>
  <si>
    <t>机关资本性支出（二）</t>
  </si>
  <si>
    <t xml:space="preserve">离退休费 </t>
  </si>
  <si>
    <t>预算07-2表</t>
  </si>
  <si>
    <t>2020年一般公共预算支出</t>
  </si>
  <si>
    <t>部门经济科目</t>
  </si>
  <si>
    <t>部门经济科目名称</t>
  </si>
  <si>
    <t>工资福利支出</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</si>
  <si>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</si>
  <si>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</si>
  <si>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</si>
  <si>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</si>
  <si>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</si>
  <si>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</si>
  <si>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</si>
  <si>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</si>
  <si>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</si>
  <si>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</si>
  <si>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</si>
  <si>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</si>
  <si>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</si>
  <si>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</si>
  <si>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印刷费</t>
  </si>
  <si>
    <t xml:space="preserve">  电费</t>
  </si>
  <si>
    <t xml:space="preserve">  维修(护)费</t>
  </si>
  <si>
    <t xml:space="preserve">  会议费</t>
  </si>
  <si>
    <t xml:space="preserve">  培训费</t>
  </si>
  <si>
    <t xml:space="preserve">  被装购置费</t>
  </si>
  <si>
    <t xml:space="preserve">  委托业务费</t>
  </si>
  <si>
    <t xml:space="preserve">  工会经费</t>
  </si>
  <si>
    <t xml:space="preserve">  其他交通费用</t>
  </si>
  <si>
    <t xml:space="preserve">  其他商品和服务支出</t>
  </si>
  <si>
    <t>对个人和家庭的补助</t>
  </si>
  <si>
    <t xml:space="preserve">  退休费</t>
  </si>
  <si>
    <t xml:space="preserve">  医疗费补助</t>
  </si>
  <si>
    <t xml:space="preserve">  奖励金</t>
  </si>
  <si>
    <t xml:space="preserve">  其他对个人和家庭的补助支出</t>
  </si>
  <si>
    <t>资本性支出</t>
  </si>
  <si>
    <t xml:space="preserve">  办公设备购置</t>
  </si>
  <si>
    <t xml:space="preserve">  信息网络及软件购置更新</t>
  </si>
  <si>
    <t>预算09表</t>
  </si>
  <si>
    <t>2020年“三公”经费预算表</t>
  </si>
  <si>
    <t>三公经费预算数（财政拨款）</t>
  </si>
  <si>
    <t>因公出国(境)费</t>
  </si>
  <si>
    <t>公务用车购置及运行费</t>
  </si>
  <si>
    <t>其中：公务用车购置费</t>
  </si>
  <si>
    <t>其中：公务用车运行费</t>
  </si>
  <si>
    <t>预算10表</t>
  </si>
  <si>
    <t>2020年项目支出绩效目标简表</t>
  </si>
  <si>
    <t>填报单位：芙蓉区城市管理局本级</t>
  </si>
  <si>
    <t>金额：万元</t>
  </si>
  <si>
    <t>项目名称</t>
  </si>
  <si>
    <t>项目属性</t>
  </si>
  <si>
    <t>项目金额</t>
  </si>
  <si>
    <t>经费来源</t>
  </si>
  <si>
    <t>立项依据</t>
  </si>
  <si>
    <t>长期绩效目标</t>
  </si>
  <si>
    <t>年度绩效目标</t>
  </si>
  <si>
    <t>实施保障措施</t>
  </si>
  <si>
    <t>芙蓉区2018年景观亮化设施维护政府采购项目</t>
  </si>
  <si>
    <t>经常性项目</t>
  </si>
  <si>
    <t>部门预算</t>
  </si>
  <si>
    <t>用于区投区建社区亮化和朝阳路景观街亮化设施维护。</t>
  </si>
  <si>
    <t xml:space="preserve">做好城市夜景亮化设施的维护，提升城市形象，促进区域内经济发展，提高人民生活水平。
</t>
  </si>
  <si>
    <t xml:space="preserve">旨在满足功能照明的基础上，在夜晚把城市最“美”的地方通过灯光艺术地展示出来，给广大市民，尤其是广大外来者以“美”的享受
</t>
  </si>
  <si>
    <t xml:space="preserve">严格管护，高效运行。统筹解决管护费用，建立长效运行管理机制。
</t>
  </si>
  <si>
    <t>芙蓉区城市管理局景观亮化设施维护政府采购项目</t>
  </si>
  <si>
    <t>新增项目</t>
  </si>
  <si>
    <t>因2015年-2016年区政府投资建设的主干道及重要节点景观亮化设施质保期已经到期，经向区政府报告，用于亮化设施的维护工作，属于延续项目</t>
  </si>
  <si>
    <t>芙蓉区楼宇景观亮化设施维护</t>
  </si>
  <si>
    <t>上级资金</t>
  </si>
  <si>
    <t>文件</t>
  </si>
  <si>
    <t>芙蓉区涉挥发性有机物（VOCs）在线检测项目</t>
  </si>
  <si>
    <t>根据区蓝天保卫战工作相关要求，以及区环保局的相关报告，今年继续实施该项目</t>
  </si>
  <si>
    <t>完成区蓝天保卫战工作相关要求</t>
  </si>
  <si>
    <t>芙蓉区空气质量第三方服务保障项目</t>
  </si>
  <si>
    <t>根据长政办函[2019]8号《关于印发长沙市2019年大气、水、土壤和噪声污染防治工作方案的通知》的文件精神和市委、市政府对打赢蓝天保卫战工作的统一部署，今年我区需完成40%以上规模以上（灶头数≥4）餐饮企业油烟废气在线监控设施安装。这是今年市对区生态环境保护（蓝天保卫战）目标的考核任务，因此需要尽快组织实施。</t>
  </si>
  <si>
    <t>芙蓉区油烟在线监测项目</t>
  </si>
  <si>
    <t>人行过街天桥电梯管理</t>
  </si>
  <si>
    <t>延续项目</t>
  </si>
  <si>
    <t>人行天桥电梯维修保养合同</t>
  </si>
  <si>
    <t>为确保人行天桥电梯安全及正常运行</t>
  </si>
  <si>
    <t>为确保人行天桥电梯安全及正常运行,合同款项及一年一万元电费，保证电梯正常运转。</t>
  </si>
  <si>
    <t>严格按照合同执行维保任务</t>
  </si>
  <si>
    <t>向阳湖及两厢市政设施绿化维护</t>
  </si>
  <si>
    <t>政府采购合同协议书</t>
  </si>
  <si>
    <t>减少市容维护，优化投资环境，维护城市市容整洁，提高人民群众满意度，实现社会效益和经济效益的同步增长</t>
  </si>
  <si>
    <t>保持向阳湖水质稳定，维护向阳湖两厢市政绿化设施</t>
  </si>
  <si>
    <t>通过维护保持向阳湖水质pH值介于6.0——9.0，向阳湖两厢市政设施完善，绿化环境优美</t>
  </si>
  <si>
    <t>市下放“牛皮癣”清理</t>
  </si>
  <si>
    <t>清除芙蓉路、韶山路等6条主干道、2个广场、6座立交桥地面、立面“牛皮癣”广告，还原其设施、和建筑物的原貌。维护市容整洁，优化投资环境，社会影响好。</t>
  </si>
  <si>
    <t>城管及环保网格化信息采集外包服务</t>
  </si>
  <si>
    <t>完善及加强我区城管及环保网格化信息采集，及时发现问题处置问题</t>
  </si>
  <si>
    <t>严格按照合同执行</t>
  </si>
  <si>
    <t>工程项目技术人员和财务人员管理经费</t>
  </si>
  <si>
    <t>用于聘用专业财务人员</t>
  </si>
  <si>
    <t>保障工程项目财务人员管理费用</t>
  </si>
  <si>
    <t>严格控制预算成本</t>
  </si>
  <si>
    <t>工程项目档案整理费用</t>
  </si>
  <si>
    <t>用于整理2014-2019年工程项目资料</t>
  </si>
  <si>
    <t>保障工程项目档案资料规范整理</t>
  </si>
  <si>
    <t>开放式社区物业服务</t>
  </si>
  <si>
    <t>1、长城管委办发（2019）16号，2、2019年区《政府工作报告》</t>
  </si>
  <si>
    <t>保障社区物业服务效果</t>
  </si>
  <si>
    <t>按文件执行</t>
  </si>
  <si>
    <t>劝导员工作经费</t>
  </si>
  <si>
    <t>用于采购劝导员工作所需办公用品、日用品、防爆物资、装备、耗材等</t>
  </si>
  <si>
    <t>芙蓉交警大队劝导员公用</t>
  </si>
  <si>
    <t>按时采购劝导员防暑物品、制服装备、办公、耗材、劳保用品、宣传制作等项目，保障劝导员正常开展工作</t>
  </si>
  <si>
    <t>劝导员工资福利支出</t>
  </si>
  <si>
    <t>用于发放劝导员工资、绩效、社保、文明创建奖等</t>
  </si>
  <si>
    <t>芙蓉交警大队协警工资、社保、月绩效、年终绩效、文明创建绩效奖</t>
  </si>
  <si>
    <t>按时发放相关经费，保障劝导员正常开展工作</t>
  </si>
  <si>
    <t>协警工资福利支出</t>
  </si>
  <si>
    <t>用于按时发放协警工资、绩效、社保、三金津贴等</t>
  </si>
  <si>
    <t>芙蓉交警大队协警工资、社保、月绩效、三超奖励、年终绩效、伙食费、房租费</t>
  </si>
  <si>
    <t>按时发放相关经费，保障协警正常开展工作</t>
  </si>
  <si>
    <t>协警工作经费</t>
  </si>
  <si>
    <t>用于采购协管工作所需办公用品、日用品、防暑物资、装备、耗材等</t>
  </si>
  <si>
    <t>芙蓉交警大队协警公用</t>
  </si>
  <si>
    <t>按时采购协警防暑物品、制服装备、办公、耗材、劳保用品、宣传制作等项目，保障协警正常开展工作</t>
  </si>
  <si>
    <t>数字化中心人员运行费和设备维护费</t>
  </si>
  <si>
    <t>用于城管数字化中心及设备的日常维护</t>
  </si>
  <si>
    <t>维持部门日常工作</t>
  </si>
  <si>
    <t>城市管理考核专项奖励</t>
  </si>
  <si>
    <t>对城市管理工作进行考核，根据当年考核请款决定</t>
  </si>
  <si>
    <t>制定奖励细则，鼓励先进、鞭策后进</t>
  </si>
  <si>
    <t>精彩生活超市过街电梯电费</t>
  </si>
  <si>
    <t>4台13千瓦时的自动扶梯，每天运转15小时</t>
  </si>
  <si>
    <t>重新开户，直接向供电局交纳电费</t>
  </si>
  <si>
    <t>城管局数字化指挥中心改造政府采购项目</t>
  </si>
  <si>
    <t>改善办公环境，提供办公效率</t>
  </si>
  <si>
    <t>根据合同保修维护三年</t>
  </si>
  <si>
    <t>牛皮癣清理</t>
  </si>
  <si>
    <t>将影响我区城市形象的污染彻底清除，还原其设施、建筑物的原貌。</t>
  </si>
  <si>
    <t>清除全区30条大路、一个广场的地面和立面“牛皮癣”广告，还原其设施、建筑物的原貌</t>
  </si>
  <si>
    <t>严格按标准对维护单位责任范围的立面、地面保洁工作进行定期或不定期检查、考核，彻底清除影响城市形象的污染。</t>
  </si>
  <si>
    <t>纪委派驻纪检组专项工作经费</t>
  </si>
  <si>
    <t>保障纪检工作正常运转</t>
  </si>
  <si>
    <t>严格控制预算支出</t>
  </si>
  <si>
    <t>预算11表</t>
  </si>
  <si>
    <t>部门整体支出绩效目标表</t>
  </si>
  <si>
    <t>（2020年度）</t>
  </si>
  <si>
    <t xml:space="preserve">   填报单位（盖章）：</t>
  </si>
  <si>
    <t>填报日期：</t>
  </si>
  <si>
    <t>年度预算申请</t>
  </si>
  <si>
    <t xml:space="preserve"> 资金总额：</t>
  </si>
  <si>
    <t xml:space="preserve"> 按收入性质分：</t>
  </si>
  <si>
    <t>按支出性质分：</t>
  </si>
  <si>
    <t xml:space="preserve"> 其中：公共预算拨款：</t>
  </si>
  <si>
    <t>其中：基本支出：</t>
  </si>
  <si>
    <t xml:space="preserve">     政府性基金拨款：</t>
  </si>
  <si>
    <t xml:space="preserve">      项目支出：</t>
  </si>
  <si>
    <t xml:space="preserve">     纳入专户管理的非税收入拨款：</t>
  </si>
  <si>
    <t xml:space="preserve">     其他资金</t>
  </si>
  <si>
    <t>部门职能职责概述</t>
  </si>
  <si>
    <t>全区城市系统进行管理、规划</t>
  </si>
  <si>
    <t>整体绩效目标</t>
  </si>
  <si>
    <t>建立区城市综合管理体系，全面促进城市管理工作</t>
  </si>
  <si>
    <t>部门整体支出年度绩效指标</t>
  </si>
  <si>
    <t>产出指标</t>
  </si>
  <si>
    <t>全区城市管理规范</t>
  </si>
  <si>
    <t>效益指标</t>
  </si>
  <si>
    <t>提升全区城市管理水平</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</si>
</sst>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 ?/?"/>
    <numFmt numFmtId="181" formatCode="#,##0.0000"/>
    <numFmt numFmtId="182" formatCode="* #,##0.00;* \-#,##0.00;* &quot;&quot;??;@"/>
    <numFmt numFmtId="183" formatCode="00"/>
    <numFmt numFmtId="184" formatCode="0000"/>
    <numFmt numFmtId="185" formatCode="#,##0.0_ "/>
  </numFmts>
  <fonts count="56">
    <font>
      <sz val="9"/>
      <name val="宋体"/>
      <family val="0"/>
    </font>
    <font>
      <sz val="11"/>
      <name val="宋体"/>
      <family val="0"/>
    </font>
    <font>
      <b/>
      <sz val="18"/>
      <name val="宋体"/>
      <family val="0"/>
    </font>
    <font>
      <b/>
      <sz val="15"/>
      <name val="宋体"/>
      <family val="0"/>
    </font>
    <font>
      <sz val="10"/>
      <name val="宋体"/>
      <family val="0"/>
    </font>
    <font>
      <b/>
      <sz val="16"/>
      <name val="宋体"/>
      <family val="0"/>
    </font>
    <font>
      <sz val="11"/>
      <color indexed="8"/>
      <name val="黑体"/>
      <family val="3"/>
    </font>
    <font>
      <sz val="11"/>
      <name val="黑体"/>
      <family val="3"/>
    </font>
    <font>
      <sz val="16"/>
      <name val="宋体"/>
      <family val="0"/>
    </font>
    <font>
      <sz val="10"/>
      <name val="Arial"/>
      <family val="2"/>
    </font>
    <font>
      <sz val="18"/>
      <name val="宋体"/>
      <family val="0"/>
    </font>
    <font>
      <b/>
      <sz val="9"/>
      <name val="宋体"/>
      <family val="0"/>
    </font>
    <font>
      <b/>
      <sz val="14"/>
      <name val="宋体"/>
      <family val="0"/>
    </font>
    <font>
      <b/>
      <sz val="10"/>
      <name val="宋体"/>
      <family val="0"/>
    </font>
    <font>
      <b/>
      <sz val="18"/>
      <name val="Times New Roman"/>
      <family val="1"/>
    </font>
    <font>
      <sz val="12"/>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thin"/>
      <right>
        <color indexed="63"/>
      </right>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6"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7" fontId="16" fillId="0" borderId="0" applyFont="0" applyFill="0" applyBorder="0" applyAlignment="0" applyProtection="0"/>
    <xf numFmtId="178" fontId="16"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16"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6"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258">
    <xf numFmtId="0" fontId="0" fillId="0" borderId="0" xfId="0" applyAlignment="1">
      <alignment/>
    </xf>
    <xf numFmtId="0" fontId="0" fillId="33" borderId="0" xfId="0" applyFill="1" applyAlignment="1">
      <alignment/>
    </xf>
    <xf numFmtId="0" fontId="0" fillId="0" borderId="0" xfId="0" applyAlignment="1">
      <alignment horizontal="right" vertical="center"/>
    </xf>
    <xf numFmtId="0" fontId="2" fillId="0" borderId="0" xfId="0" applyNumberFormat="1" applyFont="1" applyFill="1" applyAlignment="1" applyProtection="1">
      <alignment horizontal="center"/>
      <protection/>
    </xf>
    <xf numFmtId="0" fontId="3" fillId="0" borderId="0" xfId="0" applyFont="1" applyAlignment="1">
      <alignment/>
    </xf>
    <xf numFmtId="0" fontId="0" fillId="0" borderId="0" xfId="0" applyAlignment="1">
      <alignment vertical="center"/>
    </xf>
    <xf numFmtId="0" fontId="0" fillId="0" borderId="0" xfId="0" applyAlignment="1">
      <alignment horizontal="center" vertical="center"/>
    </xf>
    <xf numFmtId="0" fontId="4" fillId="33" borderId="9" xfId="0" applyFont="1" applyFill="1" applyBorder="1" applyAlignment="1">
      <alignment horizontal="center" vertical="center"/>
    </xf>
    <xf numFmtId="49" fontId="4" fillId="33" borderId="10" xfId="0" applyNumberFormat="1" applyFont="1" applyFill="1" applyBorder="1" applyAlignment="1" applyProtection="1">
      <alignment vertical="center"/>
      <protection/>
    </xf>
    <xf numFmtId="49" fontId="4" fillId="33" borderId="11" xfId="0" applyNumberFormat="1" applyFont="1" applyFill="1" applyBorder="1" applyAlignment="1" applyProtection="1">
      <alignment/>
      <protection/>
    </xf>
    <xf numFmtId="49" fontId="4" fillId="33" borderId="12" xfId="0" applyNumberFormat="1" applyFont="1" applyFill="1" applyBorder="1" applyAlignment="1" applyProtection="1">
      <alignment/>
      <protection/>
    </xf>
    <xf numFmtId="0" fontId="4" fillId="33" borderId="10" xfId="0" applyNumberFormat="1" applyFont="1" applyFill="1" applyBorder="1" applyAlignment="1" applyProtection="1">
      <alignment horizontal="center" vertical="center"/>
      <protection/>
    </xf>
    <xf numFmtId="0" fontId="4" fillId="33" borderId="13" xfId="0" applyNumberFormat="1" applyFont="1" applyFill="1" applyBorder="1" applyAlignment="1" applyProtection="1">
      <alignment vertical="center"/>
      <protection/>
    </xf>
    <xf numFmtId="4" fontId="4" fillId="33" borderId="10" xfId="0" applyNumberFormat="1" applyFont="1" applyFill="1" applyBorder="1" applyAlignment="1" applyProtection="1">
      <alignment vertical="center"/>
      <protection/>
    </xf>
    <xf numFmtId="49" fontId="4" fillId="33" borderId="14" xfId="0" applyNumberFormat="1" applyFont="1" applyFill="1" applyBorder="1" applyAlignment="1" applyProtection="1">
      <alignment vertical="center"/>
      <protection/>
    </xf>
    <xf numFmtId="49" fontId="4" fillId="33" borderId="15"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left" vertical="center"/>
      <protection/>
    </xf>
    <xf numFmtId="0" fontId="4" fillId="0" borderId="17" xfId="0" applyFont="1" applyBorder="1" applyAlignment="1">
      <alignment vertical="center"/>
    </xf>
    <xf numFmtId="0" fontId="4" fillId="0" borderId="18" xfId="0" applyFont="1" applyBorder="1" applyAlignment="1">
      <alignment vertical="center"/>
    </xf>
    <xf numFmtId="0" fontId="4" fillId="0" borderId="16" xfId="0" applyFont="1" applyFill="1" applyBorder="1" applyAlignment="1">
      <alignment vertical="center"/>
    </xf>
    <xf numFmtId="0" fontId="4" fillId="33" borderId="19" xfId="0" applyNumberFormat="1" applyFont="1" applyFill="1" applyBorder="1" applyAlignment="1" applyProtection="1">
      <alignment horizontal="left" vertical="center"/>
      <protection/>
    </xf>
    <xf numFmtId="0" fontId="4" fillId="33" borderId="9" xfId="0" applyNumberFormat="1" applyFont="1" applyFill="1" applyBorder="1" applyAlignment="1" applyProtection="1">
      <alignment horizontal="left" vertical="center"/>
      <protection/>
    </xf>
    <xf numFmtId="4" fontId="4" fillId="33" borderId="19" xfId="0" applyNumberFormat="1" applyFont="1" applyFill="1" applyBorder="1" applyAlignment="1" applyProtection="1">
      <alignment vertical="center" wrapText="1"/>
      <protection/>
    </xf>
    <xf numFmtId="0" fontId="4" fillId="33" borderId="14" xfId="0" applyFont="1" applyFill="1" applyBorder="1" applyAlignment="1">
      <alignment vertical="center"/>
    </xf>
    <xf numFmtId="4" fontId="4" fillId="33" borderId="19" xfId="0" applyNumberFormat="1" applyFont="1" applyFill="1" applyBorder="1" applyAlignment="1" applyProtection="1">
      <alignment vertical="center"/>
      <protection/>
    </xf>
    <xf numFmtId="4" fontId="4" fillId="33" borderId="20" xfId="0" applyNumberFormat="1" applyFont="1" applyFill="1" applyBorder="1" applyAlignment="1" applyProtection="1">
      <alignment vertical="center"/>
      <protection/>
    </xf>
    <xf numFmtId="0" fontId="0" fillId="33" borderId="0" xfId="0" applyFont="1" applyFill="1" applyAlignment="1">
      <alignment/>
    </xf>
    <xf numFmtId="0" fontId="4" fillId="33" borderId="15" xfId="0" applyFont="1" applyFill="1" applyBorder="1" applyAlignment="1">
      <alignment vertical="center"/>
    </xf>
    <xf numFmtId="0" fontId="4" fillId="33" borderId="18" xfId="0" applyFont="1" applyFill="1" applyBorder="1" applyAlignment="1">
      <alignment vertical="center"/>
    </xf>
    <xf numFmtId="0" fontId="4" fillId="33" borderId="12" xfId="0" applyFont="1" applyFill="1" applyBorder="1" applyAlignment="1">
      <alignment vertical="center"/>
    </xf>
    <xf numFmtId="0" fontId="4" fillId="33" borderId="19" xfId="0" applyFont="1" applyFill="1" applyBorder="1" applyAlignment="1">
      <alignment vertical="center"/>
    </xf>
    <xf numFmtId="0" fontId="4" fillId="33" borderId="13" xfId="0" applyFont="1" applyFill="1" applyBorder="1" applyAlignment="1">
      <alignment horizontal="center" vertical="center"/>
    </xf>
    <xf numFmtId="0" fontId="4" fillId="33" borderId="19" xfId="0" applyNumberFormat="1" applyFont="1" applyFill="1" applyBorder="1" applyAlignment="1" applyProtection="1">
      <alignment horizontal="left" vertical="top" wrapText="1"/>
      <protection/>
    </xf>
    <xf numFmtId="0" fontId="4" fillId="33" borderId="10" xfId="0" applyFont="1" applyFill="1" applyBorder="1" applyAlignment="1">
      <alignment horizontal="center" vertical="center"/>
    </xf>
    <xf numFmtId="0" fontId="4" fillId="33" borderId="20" xfId="0" applyNumberFormat="1" applyFont="1" applyFill="1" applyBorder="1" applyAlignment="1" applyProtection="1">
      <alignment horizontal="left" vertical="top" wrapText="1"/>
      <protection/>
    </xf>
    <xf numFmtId="0" fontId="4" fillId="33" borderId="20" xfId="25" applyNumberFormat="1" applyFont="1" applyFill="1" applyBorder="1" applyAlignment="1" applyProtection="1">
      <alignment horizontal="center" vertical="center"/>
      <protection/>
    </xf>
    <xf numFmtId="0" fontId="4" fillId="33" borderId="13" xfId="0" applyNumberFormat="1" applyFont="1" applyFill="1" applyBorder="1" applyAlignment="1">
      <alignment horizontal="center" vertical="center"/>
    </xf>
    <xf numFmtId="0" fontId="4" fillId="33" borderId="10" xfId="0" applyNumberFormat="1" applyFont="1" applyFill="1" applyBorder="1" applyAlignment="1">
      <alignment horizontal="center" vertical="center"/>
    </xf>
    <xf numFmtId="0" fontId="0" fillId="0" borderId="0" xfId="0" applyFill="1" applyAlignment="1">
      <alignment/>
    </xf>
    <xf numFmtId="0" fontId="0" fillId="0" borderId="0" xfId="0" applyAlignment="1">
      <alignment/>
    </xf>
    <xf numFmtId="0" fontId="0" fillId="0" borderId="0" xfId="0" applyFont="1" applyFill="1" applyAlignment="1">
      <alignment vertical="center"/>
    </xf>
    <xf numFmtId="0" fontId="4" fillId="0" borderId="19" xfId="0" applyFont="1" applyFill="1" applyBorder="1" applyAlignment="1">
      <alignment horizontal="center" vertical="center"/>
    </xf>
    <xf numFmtId="0" fontId="4" fillId="0" borderId="9" xfId="0" applyFont="1" applyBorder="1" applyAlignment="1">
      <alignment horizontal="center" vertical="center"/>
    </xf>
    <xf numFmtId="4" fontId="4" fillId="0" borderId="19" xfId="0" applyNumberFormat="1" applyFont="1" applyFill="1" applyBorder="1" applyAlignment="1" applyProtection="1">
      <alignment horizontal="center" vertical="center"/>
      <protection/>
    </xf>
    <xf numFmtId="0" fontId="4" fillId="0" borderId="12" xfId="0" applyFont="1" applyBorder="1" applyAlignment="1">
      <alignment horizontal="center" vertical="center"/>
    </xf>
    <xf numFmtId="0" fontId="4" fillId="0" borderId="19" xfId="0" applyFont="1" applyBorder="1" applyAlignment="1">
      <alignment horizontal="center" vertical="center"/>
    </xf>
    <xf numFmtId="49" fontId="0" fillId="33" borderId="10" xfId="0" applyNumberFormat="1" applyFont="1" applyFill="1" applyBorder="1" applyAlignment="1" applyProtection="1">
      <alignment vertical="center" wrapText="1"/>
      <protection/>
    </xf>
    <xf numFmtId="49" fontId="0" fillId="33" borderId="20" xfId="0" applyNumberFormat="1" applyFont="1" applyFill="1" applyBorder="1" applyAlignment="1" applyProtection="1">
      <alignment vertical="center" wrapText="1"/>
      <protection/>
    </xf>
    <xf numFmtId="4" fontId="0" fillId="33" borderId="14" xfId="0" applyNumberFormat="1" applyFont="1" applyFill="1" applyBorder="1" applyAlignment="1" applyProtection="1">
      <alignment vertical="center" wrapText="1"/>
      <protection/>
    </xf>
    <xf numFmtId="49" fontId="0" fillId="33" borderId="15" xfId="0" applyNumberFormat="1" applyFont="1" applyFill="1" applyBorder="1" applyAlignment="1" applyProtection="1">
      <alignment vertical="center" wrapText="1"/>
      <protection/>
    </xf>
    <xf numFmtId="0" fontId="0" fillId="0" borderId="0" xfId="0" applyFont="1" applyFill="1" applyAlignment="1">
      <alignment/>
    </xf>
    <xf numFmtId="0" fontId="2" fillId="0" borderId="0" xfId="25" applyNumberFormat="1" applyFont="1" applyFill="1" applyAlignment="1" applyProtection="1">
      <alignment horizontal="center" vertical="center"/>
      <protection/>
    </xf>
    <xf numFmtId="0" fontId="0" fillId="33" borderId="0" xfId="0" applyFill="1" applyAlignment="1">
      <alignment horizontal="left" vertical="center"/>
    </xf>
    <xf numFmtId="0" fontId="0" fillId="33" borderId="0" xfId="0" applyFill="1" applyAlignment="1">
      <alignment horizontal="right" vertical="center"/>
    </xf>
    <xf numFmtId="0" fontId="0" fillId="34" borderId="14" xfId="0" applyNumberFormat="1" applyFont="1" applyFill="1" applyBorder="1" applyAlignment="1" applyProtection="1">
      <alignment horizontal="center" vertical="center"/>
      <protection/>
    </xf>
    <xf numFmtId="0" fontId="0" fillId="34" borderId="15" xfId="0" applyNumberFormat="1" applyFont="1" applyFill="1" applyBorder="1" applyAlignment="1" applyProtection="1">
      <alignment horizontal="center" vertical="center"/>
      <protection/>
    </xf>
    <xf numFmtId="0" fontId="0" fillId="34" borderId="16" xfId="0" applyNumberFormat="1" applyFont="1" applyFill="1" applyBorder="1" applyAlignment="1" applyProtection="1">
      <alignment horizontal="center" vertical="center" wrapText="1"/>
      <protection/>
    </xf>
    <xf numFmtId="0" fontId="0" fillId="34" borderId="17"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16" xfId="0" applyFont="1" applyFill="1" applyBorder="1" applyAlignment="1">
      <alignment horizontal="center" vertical="center" wrapText="1"/>
    </xf>
    <xf numFmtId="4" fontId="0" fillId="33" borderId="20" xfId="0" applyNumberFormat="1" applyFont="1" applyFill="1" applyBorder="1" applyAlignment="1" applyProtection="1">
      <alignment vertical="center"/>
      <protection/>
    </xf>
    <xf numFmtId="4" fontId="0" fillId="33" borderId="14" xfId="0" applyNumberFormat="1" applyFont="1" applyFill="1" applyBorder="1" applyAlignment="1" applyProtection="1">
      <alignment vertical="center"/>
      <protection/>
    </xf>
    <xf numFmtId="4" fontId="0" fillId="33" borderId="10" xfId="0" applyNumberFormat="1" applyFont="1" applyFill="1" applyBorder="1" applyAlignment="1" applyProtection="1">
      <alignment vertical="center"/>
      <protection/>
    </xf>
    <xf numFmtId="0" fontId="0" fillId="33" borderId="20" xfId="0" applyFill="1" applyBorder="1" applyAlignment="1">
      <alignment/>
    </xf>
    <xf numFmtId="0" fontId="5" fillId="0" borderId="0" xfId="0" applyNumberFormat="1" applyFont="1" applyFill="1" applyAlignment="1" applyProtection="1">
      <alignment horizontal="center" vertical="center"/>
      <protection/>
    </xf>
    <xf numFmtId="0" fontId="6" fillId="0" borderId="20" xfId="0" applyFont="1" applyFill="1" applyBorder="1" applyAlignment="1">
      <alignment horizontal="center" vertical="center" wrapText="1"/>
    </xf>
    <xf numFmtId="0" fontId="0" fillId="0" borderId="20" xfId="0" applyNumberFormat="1" applyFont="1" applyFill="1" applyBorder="1" applyAlignment="1" applyProtection="1">
      <alignment horizontal="center" vertical="center"/>
      <protection/>
    </xf>
    <xf numFmtId="0" fontId="7" fillId="0" borderId="19" xfId="0" applyNumberFormat="1" applyFont="1" applyFill="1" applyBorder="1" applyAlignment="1" applyProtection="1">
      <alignment horizontal="center" vertical="center" wrapText="1"/>
      <protection/>
    </xf>
    <xf numFmtId="49" fontId="7" fillId="0" borderId="19" xfId="0" applyNumberFormat="1" applyFont="1" applyFill="1" applyBorder="1" applyAlignment="1" applyProtection="1">
      <alignment horizontal="center" vertical="center" wrapText="1"/>
      <protection/>
    </xf>
    <xf numFmtId="0" fontId="6" fillId="0" borderId="19" xfId="0" applyFont="1" applyFill="1" applyBorder="1" applyAlignment="1">
      <alignment horizontal="center" vertical="center" wrapText="1"/>
    </xf>
    <xf numFmtId="0" fontId="0" fillId="0" borderId="19"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wrapText="1"/>
      <protection/>
    </xf>
    <xf numFmtId="0" fontId="0" fillId="33" borderId="14" xfId="0" applyNumberFormat="1" applyFont="1" applyFill="1" applyBorder="1" applyAlignment="1" applyProtection="1">
      <alignment/>
      <protection/>
    </xf>
    <xf numFmtId="0" fontId="0" fillId="33" borderId="11" xfId="0" applyNumberFormat="1" applyFont="1" applyFill="1" applyBorder="1" applyAlignment="1" applyProtection="1">
      <alignment/>
      <protection/>
    </xf>
    <xf numFmtId="0" fontId="0" fillId="33" borderId="21" xfId="0" applyFont="1" applyFill="1" applyBorder="1" applyAlignment="1">
      <alignment horizontal="left" vertical="center" wrapText="1"/>
    </xf>
    <xf numFmtId="49" fontId="0" fillId="33" borderId="21" xfId="0" applyNumberFormat="1" applyFont="1" applyFill="1" applyBorder="1" applyAlignment="1">
      <alignment horizontal="left" vertical="center" wrapText="1"/>
    </xf>
    <xf numFmtId="0" fontId="0" fillId="33" borderId="22" xfId="0" applyFont="1" applyFill="1" applyBorder="1" applyAlignment="1">
      <alignment vertical="center" wrapText="1"/>
    </xf>
    <xf numFmtId="4" fontId="0" fillId="33" borderId="16" xfId="0" applyNumberFormat="1" applyFont="1" applyFill="1" applyBorder="1" applyAlignment="1" applyProtection="1">
      <alignment horizontal="center" vertical="center" wrapText="1"/>
      <protection/>
    </xf>
    <xf numFmtId="0" fontId="0" fillId="33" borderId="23" xfId="0" applyFont="1" applyFill="1" applyBorder="1" applyAlignment="1">
      <alignment horizontal="left" vertical="center" wrapText="1"/>
    </xf>
    <xf numFmtId="4" fontId="0" fillId="33" borderId="19" xfId="0" applyNumberFormat="1" applyFont="1" applyFill="1" applyBorder="1" applyAlignment="1" applyProtection="1">
      <alignment horizontal="center" vertical="center" wrapText="1"/>
      <protection/>
    </xf>
    <xf numFmtId="0" fontId="0" fillId="33" borderId="24" xfId="0" applyFont="1" applyFill="1" applyBorder="1" applyAlignment="1">
      <alignment horizontal="left" vertical="center" wrapText="1"/>
    </xf>
    <xf numFmtId="49" fontId="0" fillId="33" borderId="24" xfId="0" applyNumberFormat="1" applyFont="1" applyFill="1" applyBorder="1" applyAlignment="1">
      <alignment horizontal="left" vertical="center" wrapText="1"/>
    </xf>
    <xf numFmtId="0" fontId="0" fillId="33" borderId="25" xfId="0" applyFont="1" applyFill="1" applyBorder="1" applyAlignment="1">
      <alignment vertical="center" wrapText="1"/>
    </xf>
    <xf numFmtId="0" fontId="0" fillId="33" borderId="26" xfId="0" applyFont="1" applyFill="1" applyBorder="1" applyAlignment="1">
      <alignment horizontal="left" vertical="center" wrapText="1"/>
    </xf>
    <xf numFmtId="0" fontId="0" fillId="33" borderId="0" xfId="0" applyFill="1" applyAlignment="1">
      <alignment vertical="center"/>
    </xf>
    <xf numFmtId="0" fontId="0" fillId="33" borderId="10" xfId="0" applyFill="1" applyBorder="1" applyAlignment="1">
      <alignment vertical="center"/>
    </xf>
    <xf numFmtId="0" fontId="0" fillId="33" borderId="27" xfId="0" applyFont="1" applyFill="1" applyBorder="1" applyAlignment="1">
      <alignment horizontal="left" vertical="center" wrapText="1"/>
    </xf>
    <xf numFmtId="49" fontId="0" fillId="33" borderId="27" xfId="0" applyNumberFormat="1" applyFont="1" applyFill="1" applyBorder="1" applyAlignment="1">
      <alignment horizontal="left" vertical="center" wrapText="1"/>
    </xf>
    <xf numFmtId="0" fontId="0" fillId="33" borderId="28" xfId="0" applyFont="1" applyFill="1" applyBorder="1" applyAlignment="1">
      <alignment vertical="center" wrapText="1"/>
    </xf>
    <xf numFmtId="0" fontId="0" fillId="33" borderId="10" xfId="0" applyFont="1" applyFill="1" applyBorder="1" applyAlignment="1">
      <alignment vertical="center" wrapText="1"/>
    </xf>
    <xf numFmtId="0" fontId="0" fillId="33" borderId="29" xfId="0" applyFont="1" applyFill="1" applyBorder="1" applyAlignment="1">
      <alignment vertical="center" wrapText="1"/>
    </xf>
    <xf numFmtId="4" fontId="0" fillId="33" borderId="20" xfId="0" applyNumberFormat="1" applyFont="1" applyFill="1" applyBorder="1" applyAlignment="1" applyProtection="1">
      <alignment horizontal="center" vertical="center" wrapText="1"/>
      <protection/>
    </xf>
    <xf numFmtId="0" fontId="0" fillId="33" borderId="30" xfId="0" applyFont="1" applyFill="1" applyBorder="1" applyAlignment="1">
      <alignment horizontal="left" vertical="center" wrapText="1"/>
    </xf>
    <xf numFmtId="49" fontId="0" fillId="33" borderId="31" xfId="0" applyNumberFormat="1" applyFont="1" applyFill="1" applyBorder="1" applyAlignment="1">
      <alignment horizontal="left" vertical="center" wrapText="1"/>
    </xf>
    <xf numFmtId="0" fontId="0" fillId="0" borderId="0" xfId="0" applyAlignment="1">
      <alignment horizontal="right"/>
    </xf>
    <xf numFmtId="0" fontId="0" fillId="33" borderId="12" xfId="0" applyNumberFormat="1" applyFont="1" applyFill="1" applyBorder="1" applyAlignment="1" applyProtection="1">
      <alignment/>
      <protection/>
    </xf>
    <xf numFmtId="0" fontId="0" fillId="33" borderId="15" xfId="0" applyFont="1" applyFill="1" applyBorder="1" applyAlignment="1">
      <alignment horizontal="left" vertical="center" wrapText="1"/>
    </xf>
    <xf numFmtId="49" fontId="0" fillId="33" borderId="20" xfId="0" applyNumberFormat="1" applyFont="1" applyFill="1" applyBorder="1" applyAlignment="1">
      <alignment horizontal="left" vertical="center" wrapText="1"/>
    </xf>
    <xf numFmtId="0" fontId="0" fillId="0" borderId="0" xfId="0" applyFont="1" applyAlignment="1">
      <alignment/>
    </xf>
    <xf numFmtId="0" fontId="0" fillId="0" borderId="0" xfId="0" applyFont="1" applyAlignment="1">
      <alignment horizontal="right" vertical="center"/>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left"/>
      <protection/>
    </xf>
    <xf numFmtId="0" fontId="0" fillId="0" borderId="0" xfId="0" applyFont="1" applyAlignment="1">
      <alignment horizontal="right"/>
    </xf>
    <xf numFmtId="0" fontId="0" fillId="0" borderId="20" xfId="0" applyFill="1" applyBorder="1" applyAlignment="1">
      <alignment horizontal="center" vertical="center"/>
    </xf>
    <xf numFmtId="0" fontId="0" fillId="0" borderId="20" xfId="0" applyBorder="1" applyAlignment="1">
      <alignment horizontal="center" vertical="center"/>
    </xf>
    <xf numFmtId="0" fontId="0" fillId="0" borderId="20" xfId="0" applyFont="1" applyBorder="1" applyAlignment="1">
      <alignment horizontal="center" vertical="center"/>
    </xf>
    <xf numFmtId="0" fontId="0" fillId="0" borderId="19" xfId="0" applyFill="1" applyBorder="1" applyAlignment="1">
      <alignment horizontal="center" vertical="center"/>
    </xf>
    <xf numFmtId="0" fontId="0" fillId="0" borderId="19" xfId="0" applyBorder="1" applyAlignment="1">
      <alignment horizontal="center" vertical="center"/>
    </xf>
    <xf numFmtId="0" fontId="0" fillId="0" borderId="19" xfId="0" applyFont="1" applyBorder="1" applyAlignment="1">
      <alignment horizontal="center" vertical="center"/>
    </xf>
    <xf numFmtId="0" fontId="0" fillId="33" borderId="10" xfId="0" applyNumberFormat="1" applyFont="1" applyFill="1" applyBorder="1" applyAlignment="1" applyProtection="1">
      <alignment horizontal="center" vertical="center"/>
      <protection/>
    </xf>
    <xf numFmtId="180" fontId="0" fillId="33" borderId="10" xfId="0" applyNumberFormat="1" applyFont="1" applyFill="1" applyBorder="1" applyAlignment="1" applyProtection="1">
      <alignment horizontal="center" vertical="center"/>
      <protection/>
    </xf>
    <xf numFmtId="4" fontId="0" fillId="33" borderId="20" xfId="0" applyNumberFormat="1" applyFont="1" applyFill="1" applyBorder="1" applyAlignment="1" applyProtection="1">
      <alignment horizontal="center" vertical="center"/>
      <protection/>
    </xf>
    <xf numFmtId="2" fontId="0" fillId="33" borderId="9" xfId="0" applyNumberFormat="1" applyFont="1" applyFill="1" applyBorder="1" applyAlignment="1" applyProtection="1">
      <alignment vertical="center"/>
      <protection/>
    </xf>
    <xf numFmtId="2" fontId="0" fillId="33" borderId="19" xfId="0" applyNumberFormat="1" applyFont="1" applyFill="1" applyBorder="1" applyAlignment="1" applyProtection="1">
      <alignment horizontal="center" vertical="center" wrapText="1"/>
      <protection/>
    </xf>
    <xf numFmtId="2" fontId="0" fillId="33" borderId="20" xfId="0" applyNumberFormat="1" applyFont="1" applyFill="1" applyBorder="1" applyAlignment="1" applyProtection="1">
      <alignment horizontal="center" vertical="center" wrapText="1"/>
      <protection/>
    </xf>
    <xf numFmtId="2" fontId="0" fillId="33" borderId="18" xfId="0" applyNumberFormat="1" applyFont="1" applyFill="1" applyBorder="1" applyAlignment="1" applyProtection="1">
      <alignment horizontal="center" vertical="center" wrapText="1"/>
      <protection/>
    </xf>
    <xf numFmtId="2" fontId="0" fillId="33" borderId="16" xfId="0" applyNumberFormat="1" applyFont="1" applyFill="1" applyBorder="1" applyAlignment="1" applyProtection="1">
      <alignment horizontal="center" vertical="center" wrapText="1"/>
      <protection/>
    </xf>
    <xf numFmtId="0" fontId="10" fillId="0" borderId="0" xfId="0" applyNumberFormat="1" applyFont="1" applyFill="1" applyAlignment="1" applyProtection="1">
      <alignment horizontal="centerContinuous"/>
      <protection/>
    </xf>
    <xf numFmtId="0" fontId="10" fillId="0" borderId="0" xfId="0" applyNumberFormat="1" applyFont="1" applyFill="1" applyAlignment="1" applyProtection="1">
      <alignment horizontal="center"/>
      <protection/>
    </xf>
    <xf numFmtId="0" fontId="0" fillId="0" borderId="0" xfId="0" applyFill="1" applyAlignment="1">
      <alignment horizontal="left" vertical="center"/>
    </xf>
    <xf numFmtId="0" fontId="0" fillId="34" borderId="20" xfId="0" applyNumberFormat="1" applyFill="1" applyBorder="1" applyAlignment="1" applyProtection="1">
      <alignment horizontal="center" vertical="center"/>
      <protection/>
    </xf>
    <xf numFmtId="0" fontId="0" fillId="34" borderId="20" xfId="0" applyFill="1" applyBorder="1" applyAlignment="1">
      <alignment horizontal="center" vertical="center"/>
    </xf>
    <xf numFmtId="0" fontId="0" fillId="33" borderId="20" xfId="0" applyNumberFormat="1" applyFill="1" applyBorder="1" applyAlignment="1" applyProtection="1">
      <alignment horizontal="left" vertical="center"/>
      <protection/>
    </xf>
    <xf numFmtId="4" fontId="0" fillId="33" borderId="20" xfId="0" applyNumberFormat="1" applyFont="1" applyFill="1" applyBorder="1" applyAlignment="1" applyProtection="1">
      <alignment horizontal="right" vertical="center"/>
      <protection/>
    </xf>
    <xf numFmtId="181" fontId="0" fillId="33" borderId="32" xfId="0" applyNumberFormat="1" applyFont="1" applyFill="1" applyBorder="1" applyAlignment="1" applyProtection="1">
      <alignment/>
      <protection/>
    </xf>
    <xf numFmtId="0" fontId="0" fillId="33" borderId="20" xfId="0" applyFill="1" applyBorder="1" applyAlignment="1">
      <alignment horizontal="left" vertical="center"/>
    </xf>
    <xf numFmtId="4" fontId="0" fillId="33" borderId="0" xfId="0" applyNumberFormat="1" applyFont="1" applyFill="1" applyAlignment="1" applyProtection="1">
      <alignment/>
      <protection/>
    </xf>
    <xf numFmtId="4" fontId="0" fillId="33" borderId="32" xfId="0" applyNumberFormat="1" applyFont="1" applyFill="1" applyBorder="1" applyAlignment="1" applyProtection="1">
      <alignment/>
      <protection/>
    </xf>
    <xf numFmtId="181" fontId="0" fillId="33" borderId="0" xfId="0" applyNumberFormat="1" applyFont="1" applyFill="1" applyAlignment="1" applyProtection="1">
      <alignment/>
      <protection/>
    </xf>
    <xf numFmtId="0" fontId="0" fillId="33" borderId="20" xfId="0" applyFill="1" applyBorder="1" applyAlignment="1">
      <alignment vertical="center"/>
    </xf>
    <xf numFmtId="0" fontId="0" fillId="33" borderId="20" xfId="0" applyFont="1" applyFill="1" applyBorder="1" applyAlignment="1">
      <alignment vertical="center"/>
    </xf>
    <xf numFmtId="0" fontId="4" fillId="0" borderId="0" xfId="25" applyNumberFormat="1" applyFont="1" applyFill="1" applyAlignment="1">
      <alignment horizontal="center" vertical="center"/>
    </xf>
    <xf numFmtId="0" fontId="4" fillId="0" borderId="0" xfId="25" applyNumberFormat="1" applyFont="1" applyFill="1" applyAlignment="1">
      <alignment horizontal="left" vertical="center"/>
    </xf>
    <xf numFmtId="0" fontId="4" fillId="0" borderId="0" xfId="25" applyNumberFormat="1" applyFont="1" applyFill="1" applyAlignment="1">
      <alignment horizontal="right" vertical="center"/>
    </xf>
    <xf numFmtId="0" fontId="5" fillId="0" borderId="0" xfId="0" applyNumberFormat="1" applyFont="1" applyFill="1" applyAlignment="1" applyProtection="1">
      <alignment horizontal="centerContinuous" vertical="center"/>
      <protection/>
    </xf>
    <xf numFmtId="0" fontId="0" fillId="33" borderId="33" xfId="0" applyFill="1" applyBorder="1" applyAlignment="1">
      <alignment horizontal="left" vertical="center"/>
    </xf>
    <xf numFmtId="0" fontId="4" fillId="33" borderId="0" xfId="25" applyNumberFormat="1" applyFont="1" applyFill="1" applyAlignment="1">
      <alignment vertical="center"/>
    </xf>
    <xf numFmtId="0" fontId="4" fillId="33" borderId="0" xfId="25" applyNumberFormat="1" applyFont="1" applyFill="1" applyAlignment="1">
      <alignment horizontal="right" vertical="center"/>
    </xf>
    <xf numFmtId="0" fontId="4" fillId="33" borderId="0" xfId="0" applyFont="1" applyFill="1" applyAlignment="1">
      <alignment vertical="center"/>
    </xf>
    <xf numFmtId="0" fontId="4" fillId="34" borderId="20" xfId="0" applyNumberFormat="1" applyFont="1" applyFill="1" applyBorder="1" applyAlignment="1">
      <alignment horizontal="centerContinuous" vertical="center"/>
    </xf>
    <xf numFmtId="0" fontId="4" fillId="34" borderId="10" xfId="0" applyNumberFormat="1" applyFont="1" applyFill="1" applyBorder="1" applyAlignment="1">
      <alignment horizontal="centerContinuous" vertical="center"/>
    </xf>
    <xf numFmtId="182" fontId="4" fillId="34" borderId="20"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0" fontId="4" fillId="34" borderId="10" xfId="25" applyNumberFormat="1" applyFont="1" applyFill="1" applyBorder="1" applyAlignment="1" applyProtection="1">
      <alignment horizontal="center" vertical="center" wrapText="1"/>
      <protection/>
    </xf>
    <xf numFmtId="0" fontId="4" fillId="34" borderId="20" xfId="0" applyNumberFormat="1" applyFont="1" applyFill="1" applyBorder="1" applyAlignment="1" applyProtection="1">
      <alignment horizontal="center" vertical="center"/>
      <protection/>
    </xf>
    <xf numFmtId="0" fontId="4" fillId="0" borderId="0" xfId="0" applyFont="1" applyFill="1" applyAlignment="1">
      <alignment vertical="center"/>
    </xf>
    <xf numFmtId="0" fontId="4" fillId="34" borderId="20" xfId="25" applyNumberFormat="1" applyFont="1" applyFill="1" applyBorder="1" applyAlignment="1">
      <alignment horizontal="center" vertical="center"/>
    </xf>
    <xf numFmtId="0" fontId="4" fillId="34" borderId="10" xfId="0" applyNumberFormat="1" applyFont="1" applyFill="1" applyBorder="1" applyAlignment="1">
      <alignment horizontal="center" vertical="center"/>
    </xf>
    <xf numFmtId="0" fontId="4" fillId="34" borderId="19" xfId="0" applyNumberFormat="1" applyFont="1" applyFill="1" applyBorder="1" applyAlignment="1">
      <alignment horizontal="center" vertical="center"/>
    </xf>
    <xf numFmtId="0" fontId="4" fillId="34" borderId="16" xfId="0" applyNumberFormat="1" applyFont="1" applyFill="1" applyBorder="1" applyAlignment="1">
      <alignment horizontal="center" vertical="center"/>
    </xf>
    <xf numFmtId="49" fontId="4" fillId="33" borderId="15" xfId="0" applyNumberFormat="1" applyFont="1" applyFill="1" applyBorder="1" applyAlignment="1" applyProtection="1">
      <alignment vertical="center" wrapText="1"/>
      <protection/>
    </xf>
    <xf numFmtId="4" fontId="4" fillId="33" borderId="15" xfId="25" applyNumberFormat="1" applyFont="1" applyFill="1" applyBorder="1" applyAlignment="1" applyProtection="1">
      <alignment horizontal="right" vertical="center" wrapText="1"/>
      <protection/>
    </xf>
    <xf numFmtId="0" fontId="4" fillId="33" borderId="0" xfId="25" applyNumberFormat="1" applyFont="1" applyFill="1" applyAlignment="1">
      <alignment horizontal="center" vertical="center"/>
    </xf>
    <xf numFmtId="183" fontId="4" fillId="0" borderId="0" xfId="25" applyNumberFormat="1" applyFont="1" applyFill="1" applyAlignment="1">
      <alignment horizontal="center" vertical="center"/>
    </xf>
    <xf numFmtId="184" fontId="4" fillId="0" borderId="0" xfId="25" applyNumberFormat="1" applyFont="1" applyFill="1" applyAlignment="1">
      <alignment horizontal="center" vertical="center"/>
    </xf>
    <xf numFmtId="182" fontId="4" fillId="0" borderId="0" xfId="25" applyNumberFormat="1" applyFont="1" applyFill="1" applyAlignment="1">
      <alignment horizontal="center" vertical="center"/>
    </xf>
    <xf numFmtId="0" fontId="0" fillId="0" borderId="0" xfId="0" applyFill="1" applyAlignment="1">
      <alignment horizontal="right" vertical="center"/>
    </xf>
    <xf numFmtId="0" fontId="0" fillId="0" borderId="33" xfId="0" applyFill="1" applyBorder="1" applyAlignment="1">
      <alignment horizontal="left" vertical="center"/>
    </xf>
    <xf numFmtId="0" fontId="4" fillId="0" borderId="0" xfId="25" applyNumberFormat="1" applyFont="1" applyFill="1" applyAlignment="1">
      <alignment vertical="center"/>
    </xf>
    <xf numFmtId="0" fontId="4" fillId="34" borderId="20" xfId="25" applyNumberFormat="1" applyFont="1" applyFill="1" applyBorder="1" applyAlignment="1" applyProtection="1">
      <alignment horizontal="center" vertical="center" wrapText="1"/>
      <protection/>
    </xf>
    <xf numFmtId="0" fontId="4" fillId="34" borderId="20" xfId="0" applyNumberFormat="1" applyFont="1" applyFill="1" applyBorder="1" applyAlignment="1">
      <alignment horizontal="center" vertical="center"/>
    </xf>
    <xf numFmtId="49" fontId="4" fillId="33" borderId="20" xfId="0" applyNumberFormat="1" applyFont="1" applyFill="1" applyBorder="1" applyAlignment="1" applyProtection="1">
      <alignment vertical="center" wrapText="1"/>
      <protection/>
    </xf>
    <xf numFmtId="4" fontId="4" fillId="33" borderId="20" xfId="25" applyNumberFormat="1" applyFont="1" applyFill="1" applyBorder="1" applyAlignment="1" applyProtection="1">
      <alignment horizontal="right" vertical="center" wrapText="1"/>
      <protection/>
    </xf>
    <xf numFmtId="4" fontId="4" fillId="33" borderId="20"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vertical="center"/>
      <protection/>
    </xf>
    <xf numFmtId="0" fontId="11" fillId="0" borderId="0" xfId="0" applyNumberFormat="1" applyFont="1" applyFill="1" applyAlignment="1" applyProtection="1">
      <alignment/>
      <protection/>
    </xf>
    <xf numFmtId="0" fontId="12" fillId="0" borderId="0" xfId="0" applyNumberFormat="1" applyFont="1" applyFill="1" applyAlignment="1" applyProtection="1">
      <alignment horizontal="center" vertical="center"/>
      <protection/>
    </xf>
    <xf numFmtId="0" fontId="11" fillId="0" borderId="0" xfId="0" applyNumberFormat="1" applyFont="1" applyFill="1" applyAlignment="1" applyProtection="1">
      <alignment vertical="center"/>
      <protection/>
    </xf>
    <xf numFmtId="0" fontId="13" fillId="34" borderId="20" xfId="0" applyNumberFormat="1" applyFont="1" applyFill="1" applyBorder="1" applyAlignment="1" applyProtection="1">
      <alignment horizontal="centerContinuous" vertical="center"/>
      <protection/>
    </xf>
    <xf numFmtId="0" fontId="11" fillId="35" borderId="0" xfId="0" applyNumberFormat="1" applyFont="1" applyFill="1" applyAlignment="1" applyProtection="1">
      <alignment/>
      <protection/>
    </xf>
    <xf numFmtId="0" fontId="13" fillId="34" borderId="20" xfId="0" applyNumberFormat="1" applyFont="1" applyFill="1" applyBorder="1" applyAlignment="1" applyProtection="1">
      <alignment horizontal="center" vertical="center" wrapText="1"/>
      <protection/>
    </xf>
    <xf numFmtId="0" fontId="13" fillId="34" borderId="19" xfId="0" applyNumberFormat="1" applyFont="1" applyFill="1" applyBorder="1" applyAlignment="1" applyProtection="1">
      <alignment horizontal="center" vertical="center" wrapText="1"/>
      <protection/>
    </xf>
    <xf numFmtId="0" fontId="13" fillId="34" borderId="20" xfId="0" applyNumberFormat="1" applyFont="1" applyFill="1" applyBorder="1" applyAlignment="1" applyProtection="1">
      <alignment horizontal="center" vertical="center"/>
      <protection/>
    </xf>
    <xf numFmtId="0" fontId="4" fillId="33" borderId="20" xfId="0" applyNumberFormat="1" applyFont="1" applyFill="1" applyBorder="1" applyAlignment="1" applyProtection="1">
      <alignment vertical="center"/>
      <protection/>
    </xf>
    <xf numFmtId="0" fontId="11" fillId="33" borderId="0" xfId="0" applyNumberFormat="1" applyFont="1" applyFill="1" applyAlignment="1" applyProtection="1">
      <alignment/>
      <protection/>
    </xf>
    <xf numFmtId="0" fontId="4" fillId="33" borderId="20" xfId="0" applyNumberFormat="1" applyFont="1" applyFill="1" applyBorder="1" applyAlignment="1" applyProtection="1">
      <alignment horizontal="left" vertical="center" wrapText="1"/>
      <protection/>
    </xf>
    <xf numFmtId="4" fontId="0" fillId="33" borderId="20" xfId="0" applyNumberFormat="1" applyFont="1" applyFill="1" applyBorder="1" applyAlignment="1" applyProtection="1">
      <alignment/>
      <protection/>
    </xf>
    <xf numFmtId="181" fontId="4" fillId="33" borderId="20" xfId="0" applyNumberFormat="1" applyFont="1" applyFill="1" applyBorder="1" applyAlignment="1" applyProtection="1">
      <alignment vertical="center"/>
      <protection/>
    </xf>
    <xf numFmtId="181" fontId="4" fillId="33" borderId="20" xfId="25" applyNumberFormat="1" applyFont="1" applyFill="1" applyBorder="1" applyAlignment="1" applyProtection="1">
      <alignment horizontal="right" vertical="center" wrapText="1"/>
      <protection/>
    </xf>
    <xf numFmtId="0" fontId="4" fillId="33" borderId="2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protection/>
    </xf>
    <xf numFmtId="0" fontId="0" fillId="0" borderId="0" xfId="0" applyNumberFormat="1" applyFont="1" applyFill="1" applyAlignment="1" applyProtection="1">
      <alignment horizontal="left"/>
      <protection/>
    </xf>
    <xf numFmtId="0" fontId="14" fillId="0" borderId="0" xfId="25" applyNumberFormat="1" applyFont="1" applyFill="1" applyAlignment="1" applyProtection="1">
      <alignment horizontal="center" vertical="center"/>
      <protection/>
    </xf>
    <xf numFmtId="0" fontId="0" fillId="0" borderId="33" xfId="0" applyNumberFormat="1" applyFont="1" applyFill="1" applyBorder="1" applyAlignment="1" applyProtection="1">
      <alignment vertical="center"/>
      <protection/>
    </xf>
    <xf numFmtId="0" fontId="0" fillId="35" borderId="33" xfId="0" applyNumberFormat="1" applyFont="1" applyFill="1" applyBorder="1" applyAlignment="1" applyProtection="1">
      <alignment vertical="center"/>
      <protection/>
    </xf>
    <xf numFmtId="0" fontId="4" fillId="34" borderId="18" xfId="25" applyNumberFormat="1" applyFont="1" applyFill="1" applyBorder="1" applyAlignment="1">
      <alignment horizontal="center" vertical="center"/>
    </xf>
    <xf numFmtId="0" fontId="4" fillId="34" borderId="18" xfId="25" applyNumberFormat="1" applyFont="1" applyFill="1" applyBorder="1" applyAlignment="1">
      <alignment horizontal="center" vertical="center" wrapText="1"/>
    </xf>
    <xf numFmtId="0" fontId="0" fillId="34" borderId="20" xfId="0" applyNumberFormat="1" applyFont="1" applyFill="1" applyBorder="1" applyAlignment="1" applyProtection="1">
      <alignment horizontal="center" vertical="center" wrapText="1"/>
      <protection/>
    </xf>
    <xf numFmtId="0" fontId="4" fillId="34" borderId="15" xfId="25" applyNumberFormat="1" applyFont="1" applyFill="1" applyBorder="1" applyAlignment="1">
      <alignment horizontal="center" vertical="center"/>
    </xf>
    <xf numFmtId="0" fontId="4" fillId="34" borderId="20" xfId="25" applyNumberFormat="1" applyFont="1" applyFill="1" applyBorder="1" applyAlignment="1">
      <alignment horizontal="center" vertical="center" wrapText="1"/>
    </xf>
    <xf numFmtId="0" fontId="0" fillId="34" borderId="16" xfId="0" applyFill="1" applyBorder="1" applyAlignment="1">
      <alignment horizontal="center" vertical="center"/>
    </xf>
    <xf numFmtId="183" fontId="0"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vertical="center" wrapText="1"/>
      <protection/>
    </xf>
    <xf numFmtId="180" fontId="0" fillId="33" borderId="20" xfId="0" applyNumberFormat="1" applyFont="1" applyFill="1" applyBorder="1" applyAlignment="1" applyProtection="1">
      <alignment vertical="center" wrapText="1"/>
      <protection/>
    </xf>
    <xf numFmtId="182" fontId="4" fillId="0" borderId="0" xfId="25" applyNumberFormat="1" applyFont="1" applyFill="1" applyAlignment="1">
      <alignment vertical="center"/>
    </xf>
    <xf numFmtId="0" fontId="4" fillId="34" borderId="15" xfId="25" applyNumberFormat="1" applyFont="1" applyFill="1" applyBorder="1" applyAlignment="1">
      <alignment horizontal="center" vertical="center" wrapText="1"/>
    </xf>
    <xf numFmtId="4" fontId="4" fillId="33" borderId="10" xfId="25" applyNumberFormat="1" applyFont="1" applyFill="1" applyBorder="1" applyAlignment="1" applyProtection="1">
      <alignment horizontal="right" vertical="center" wrapText="1"/>
      <protection/>
    </xf>
    <xf numFmtId="4" fontId="0" fillId="33" borderId="10" xfId="0" applyNumberFormat="1" applyFont="1" applyFill="1" applyBorder="1" applyAlignment="1" applyProtection="1">
      <alignment horizontal="right" vertical="center" wrapText="1"/>
      <protection/>
    </xf>
    <xf numFmtId="0" fontId="1" fillId="0" borderId="0" xfId="0" applyNumberFormat="1" applyFont="1" applyFill="1" applyAlignment="1" applyProtection="1">
      <alignment horizontal="right" vertical="center"/>
      <protection/>
    </xf>
    <xf numFmtId="0" fontId="1" fillId="35" borderId="0" xfId="0" applyNumberFormat="1" applyFont="1" applyFill="1" applyAlignment="1" applyProtection="1">
      <alignment vertical="center" wrapText="1"/>
      <protection/>
    </xf>
    <xf numFmtId="185" fontId="1" fillId="35" borderId="0" xfId="0" applyNumberFormat="1" applyFont="1" applyFill="1" applyAlignment="1" applyProtection="1">
      <alignment horizontal="right" vertical="center"/>
      <protection/>
    </xf>
    <xf numFmtId="44" fontId="14" fillId="0" borderId="0" xfId="0" applyNumberFormat="1" applyFont="1" applyFill="1" applyAlignment="1" applyProtection="1">
      <alignment horizontal="centerContinuous" vertical="center"/>
      <protection/>
    </xf>
    <xf numFmtId="0" fontId="0" fillId="36" borderId="0" xfId="0" applyFill="1" applyAlignment="1">
      <alignment horizontal="left" vertical="center"/>
    </xf>
    <xf numFmtId="0" fontId="0" fillId="0" borderId="0" xfId="0" applyFill="1" applyAlignment="1">
      <alignment vertical="center"/>
    </xf>
    <xf numFmtId="185" fontId="4" fillId="34" borderId="12" xfId="25" applyNumberFormat="1" applyFont="1" applyFill="1" applyBorder="1" applyAlignment="1" applyProtection="1">
      <alignment horizontal="centerContinuous" vertical="center"/>
      <protection/>
    </xf>
    <xf numFmtId="185" fontId="4" fillId="34" borderId="19" xfId="25" applyNumberFormat="1" applyFont="1" applyFill="1" applyBorder="1" applyAlignment="1" applyProtection="1">
      <alignment horizontal="centerContinuous" vertical="center"/>
      <protection/>
    </xf>
    <xf numFmtId="185" fontId="4" fillId="34" borderId="20" xfId="25" applyNumberFormat="1" applyFont="1" applyFill="1" applyBorder="1" applyAlignment="1" applyProtection="1">
      <alignment horizontal="centerContinuous" vertical="center"/>
      <protection/>
    </xf>
    <xf numFmtId="185" fontId="4" fillId="34" borderId="15" xfId="25" applyNumberFormat="1" applyFont="1" applyFill="1" applyBorder="1" applyAlignment="1" applyProtection="1">
      <alignment horizontal="centerContinuous" vertical="center"/>
      <protection/>
    </xf>
    <xf numFmtId="185" fontId="4" fillId="34" borderId="14" xfId="25" applyNumberFormat="1" applyFont="1" applyFill="1" applyBorder="1" applyAlignment="1" applyProtection="1">
      <alignment horizontal="center" vertical="center" wrapText="1"/>
      <protection/>
    </xf>
    <xf numFmtId="185" fontId="4" fillId="34" borderId="20" xfId="25" applyNumberFormat="1" applyFont="1" applyFill="1" applyBorder="1" applyAlignment="1" applyProtection="1">
      <alignment horizontal="center" vertical="center" wrapText="1"/>
      <protection/>
    </xf>
    <xf numFmtId="185" fontId="4" fillId="34" borderId="20" xfId="0" applyNumberFormat="1" applyFont="1" applyFill="1" applyBorder="1" applyAlignment="1" applyProtection="1">
      <alignment horizontal="center" vertical="center" wrapText="1"/>
      <protection/>
    </xf>
    <xf numFmtId="1" fontId="4" fillId="34" borderId="32" xfId="0" applyNumberFormat="1" applyFont="1" applyFill="1" applyBorder="1" applyAlignment="1">
      <alignment horizontal="center" vertical="center"/>
    </xf>
    <xf numFmtId="1" fontId="4" fillId="34" borderId="16" xfId="0" applyNumberFormat="1" applyFont="1" applyFill="1" applyBorder="1" applyAlignment="1" applyProtection="1">
      <alignment horizontal="center" vertical="center"/>
      <protection/>
    </xf>
    <xf numFmtId="1" fontId="4" fillId="34" borderId="17" xfId="0" applyNumberFormat="1" applyFont="1" applyFill="1" applyBorder="1" applyAlignment="1">
      <alignment horizontal="center" vertical="center"/>
    </xf>
    <xf numFmtId="1" fontId="4" fillId="34" borderId="16" xfId="0" applyNumberFormat="1" applyFont="1" applyFill="1" applyBorder="1" applyAlignment="1">
      <alignment horizontal="center" vertical="center"/>
    </xf>
    <xf numFmtId="49" fontId="4" fillId="33" borderId="10" xfId="0" applyNumberFormat="1" applyFont="1" applyFill="1" applyBorder="1" applyAlignment="1" applyProtection="1">
      <alignment horizontal="left" vertical="center" wrapText="1"/>
      <protection/>
    </xf>
    <xf numFmtId="49" fontId="4" fillId="0" borderId="0" xfId="0" applyNumberFormat="1" applyFont="1" applyFill="1" applyAlignment="1">
      <alignment horizontal="center" vertical="center"/>
    </xf>
    <xf numFmtId="0" fontId="4" fillId="0" borderId="0" xfId="0" applyFont="1" applyFill="1" applyAlignment="1">
      <alignment horizontal="left" vertical="center"/>
    </xf>
    <xf numFmtId="181" fontId="4" fillId="0" borderId="0" xfId="25" applyNumberFormat="1" applyFont="1" applyFill="1" applyAlignment="1" applyProtection="1">
      <alignment vertical="center"/>
      <protection/>
    </xf>
    <xf numFmtId="49" fontId="4" fillId="0" borderId="0" xfId="0" applyNumberFormat="1" applyFont="1" applyAlignment="1">
      <alignment horizontal="center" vertical="center"/>
    </xf>
    <xf numFmtId="0" fontId="4" fillId="0" borderId="0" xfId="0" applyFont="1" applyAlignment="1">
      <alignment horizontal="left" vertical="center"/>
    </xf>
    <xf numFmtId="182" fontId="4" fillId="0" borderId="0" xfId="0" applyNumberFormat="1" applyFont="1" applyAlignment="1">
      <alignment vertical="center"/>
    </xf>
    <xf numFmtId="185" fontId="4" fillId="35" borderId="0" xfId="0" applyNumberFormat="1" applyFont="1" applyFill="1" applyAlignment="1" applyProtection="1">
      <alignment horizontal="center" vertical="center"/>
      <protection/>
    </xf>
    <xf numFmtId="185" fontId="4" fillId="35" borderId="0" xfId="0" applyNumberFormat="1" applyFont="1" applyFill="1" applyAlignment="1" applyProtection="1">
      <alignment horizontal="right" vertical="center"/>
      <protection/>
    </xf>
    <xf numFmtId="185" fontId="4" fillId="34" borderId="14" xfId="25" applyNumberFormat="1" applyFont="1" applyFill="1" applyBorder="1" applyAlignment="1" applyProtection="1">
      <alignment horizontal="centerContinuous" vertical="center"/>
      <protection/>
    </xf>
    <xf numFmtId="185" fontId="4" fillId="34" borderId="10" xfId="25" applyNumberFormat="1" applyFont="1" applyFill="1" applyBorder="1" applyAlignment="1" applyProtection="1">
      <alignment horizontal="center" vertical="center" wrapText="1"/>
      <protection/>
    </xf>
    <xf numFmtId="185" fontId="4" fillId="34" borderId="10" xfId="0" applyNumberFormat="1" applyFont="1" applyFill="1" applyBorder="1" applyAlignment="1" applyProtection="1">
      <alignment horizontal="centerContinuous" vertical="center"/>
      <protection/>
    </xf>
    <xf numFmtId="185" fontId="4" fillId="34" borderId="10" xfId="0" applyNumberFormat="1" applyFont="1" applyFill="1" applyBorder="1" applyAlignment="1" applyProtection="1">
      <alignment horizontal="center" vertical="center" wrapText="1"/>
      <protection/>
    </xf>
    <xf numFmtId="1" fontId="4" fillId="34" borderId="19" xfId="0" applyNumberFormat="1" applyFont="1" applyFill="1" applyBorder="1" applyAlignment="1" applyProtection="1">
      <alignment horizontal="center" vertical="center"/>
      <protection/>
    </xf>
    <xf numFmtId="1" fontId="4" fillId="34" borderId="17" xfId="0" applyNumberFormat="1" applyFont="1" applyFill="1" applyBorder="1" applyAlignment="1" applyProtection="1">
      <alignment horizontal="center" vertical="center"/>
      <protection/>
    </xf>
    <xf numFmtId="0" fontId="4" fillId="0" borderId="0" xfId="0" applyFont="1" applyAlignment="1">
      <alignment vertical="center"/>
    </xf>
    <xf numFmtId="0" fontId="15" fillId="0" borderId="0" xfId="25" applyNumberFormat="1" applyFont="1" applyFill="1" applyAlignment="1">
      <alignment vertical="center"/>
    </xf>
    <xf numFmtId="0" fontId="15" fillId="0" borderId="0" xfId="25" applyNumberFormat="1" applyFont="1" applyAlignment="1">
      <alignment vertical="center"/>
    </xf>
    <xf numFmtId="0" fontId="14" fillId="0" borderId="0" xfId="25" applyNumberFormat="1" applyFont="1" applyFill="1" applyAlignment="1">
      <alignment horizontal="center"/>
    </xf>
    <xf numFmtId="0" fontId="2" fillId="0" borderId="0" xfId="25" applyNumberFormat="1" applyFont="1" applyFill="1" applyAlignment="1">
      <alignment horizontal="center"/>
    </xf>
    <xf numFmtId="0" fontId="15" fillId="0" borderId="0" xfId="25" applyNumberFormat="1" applyFont="1" applyFill="1" applyAlignment="1">
      <alignment horizontal="center" vertical="center"/>
    </xf>
    <xf numFmtId="0" fontId="4" fillId="34" borderId="19" xfId="25" applyNumberFormat="1" applyFont="1" applyFill="1" applyBorder="1" applyAlignment="1">
      <alignment horizontal="center" vertical="center" wrapText="1"/>
    </xf>
    <xf numFmtId="0" fontId="4" fillId="33" borderId="10" xfId="25" applyNumberFormat="1" applyFont="1" applyFill="1" applyBorder="1" applyAlignment="1">
      <alignment horizontal="left" vertical="center" wrapText="1"/>
    </xf>
    <xf numFmtId="4" fontId="4" fillId="33" borderId="19" xfId="25" applyNumberFormat="1" applyFont="1" applyFill="1" applyBorder="1" applyAlignment="1" applyProtection="1">
      <alignment horizontal="right" vertical="center" wrapText="1"/>
      <protection/>
    </xf>
    <xf numFmtId="181" fontId="4" fillId="33" borderId="14" xfId="25" applyNumberFormat="1" applyFont="1" applyFill="1" applyBorder="1" applyAlignment="1" applyProtection="1">
      <alignment horizontal="left" vertical="center" wrapText="1"/>
      <protection/>
    </xf>
    <xf numFmtId="0" fontId="15" fillId="33" borderId="0" xfId="25" applyNumberFormat="1" applyFont="1" applyFill="1" applyAlignment="1">
      <alignment vertical="center"/>
    </xf>
    <xf numFmtId="0" fontId="4" fillId="33" borderId="10" xfId="25" applyNumberFormat="1" applyFont="1" applyFill="1" applyBorder="1" applyAlignment="1">
      <alignment vertical="center"/>
    </xf>
    <xf numFmtId="0" fontId="4" fillId="33" borderId="14" xfId="25" applyNumberFormat="1" applyFont="1" applyFill="1" applyBorder="1" applyAlignment="1">
      <alignment horizontal="left" vertical="center" wrapText="1"/>
    </xf>
    <xf numFmtId="0" fontId="0" fillId="33" borderId="10" xfId="0" applyFont="1" applyFill="1" applyBorder="1" applyAlignment="1">
      <alignment vertical="center"/>
    </xf>
    <xf numFmtId="4" fontId="4" fillId="33" borderId="18" xfId="25" applyNumberFormat="1" applyFont="1" applyFill="1" applyBorder="1" applyAlignment="1" applyProtection="1">
      <alignment horizontal="right" vertical="center" wrapText="1"/>
      <protection/>
    </xf>
    <xf numFmtId="4" fontId="15" fillId="33" borderId="0" xfId="25" applyNumberFormat="1" applyFont="1" applyFill="1" applyAlignment="1" applyProtection="1">
      <alignment vertical="center"/>
      <protection/>
    </xf>
    <xf numFmtId="4" fontId="4" fillId="33" borderId="20" xfId="25" applyNumberFormat="1" applyFont="1" applyFill="1" applyBorder="1" applyAlignment="1" applyProtection="1">
      <alignment horizontal="right" vertical="center"/>
      <protection/>
    </xf>
    <xf numFmtId="4" fontId="4" fillId="33" borderId="16" xfId="25" applyNumberFormat="1" applyFont="1" applyFill="1" applyBorder="1" applyAlignment="1">
      <alignment horizontal="right" vertical="center" wrapText="1"/>
    </xf>
    <xf numFmtId="0" fontId="0" fillId="0" borderId="10" xfId="0" applyFont="1" applyFill="1" applyBorder="1" applyAlignment="1">
      <alignment vertical="center"/>
    </xf>
    <xf numFmtId="4" fontId="4" fillId="0" borderId="16" xfId="25" applyNumberFormat="1" applyFont="1" applyFill="1" applyBorder="1" applyAlignment="1" applyProtection="1">
      <alignment horizontal="right" vertical="center" wrapText="1"/>
      <protection/>
    </xf>
    <xf numFmtId="0" fontId="4" fillId="0" borderId="14" xfId="25" applyNumberFormat="1" applyFont="1" applyFill="1" applyBorder="1" applyAlignment="1">
      <alignment horizontal="left" vertical="center" wrapText="1"/>
    </xf>
    <xf numFmtId="4" fontId="4" fillId="0" borderId="19" xfId="25" applyNumberFormat="1" applyFont="1" applyFill="1" applyBorder="1" applyAlignment="1" applyProtection="1">
      <alignment horizontal="right" vertical="center"/>
      <protection/>
    </xf>
    <xf numFmtId="0" fontId="4" fillId="33" borderId="10" xfId="25" applyNumberFormat="1" applyFont="1" applyFill="1" applyBorder="1" applyAlignment="1">
      <alignment horizontal="center" vertical="center" wrapText="1"/>
    </xf>
    <xf numFmtId="0" fontId="4" fillId="33" borderId="14" xfId="25" applyNumberFormat="1" applyFont="1" applyFill="1" applyBorder="1" applyAlignment="1">
      <alignment horizontal="center" vertical="center" wrapText="1"/>
    </xf>
    <xf numFmtId="4" fontId="4" fillId="33" borderId="16" xfId="25" applyNumberFormat="1" applyFont="1" applyFill="1" applyBorder="1" applyAlignment="1" applyProtection="1">
      <alignment horizontal="right" vertical="center" wrapText="1"/>
      <protection/>
    </xf>
    <xf numFmtId="4" fontId="4" fillId="33" borderId="16" xfId="25" applyNumberFormat="1" applyFont="1" applyFill="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28"/>
  <sheetViews>
    <sheetView showGridLines="0" showZeros="0" workbookViewId="0" topLeftCell="A1">
      <selection activeCell="D16" sqref="D16"/>
    </sheetView>
  </sheetViews>
  <sheetFormatPr defaultColWidth="9.16015625" defaultRowHeight="11.25"/>
  <cols>
    <col min="1" max="1" width="44.66015625" style="0" customWidth="1"/>
    <col min="2" max="2" width="32.66015625" style="0" customWidth="1"/>
    <col min="3" max="3" width="40.83203125" style="0" customWidth="1"/>
    <col min="4" max="4" width="28.16015625" style="0" customWidth="1"/>
    <col min="5" max="246" width="9" style="0" customWidth="1"/>
  </cols>
  <sheetData>
    <row r="1" spans="1:246" ht="18.75" customHeight="1">
      <c r="A1" s="233"/>
      <c r="B1" s="233"/>
      <c r="C1" s="233"/>
      <c r="D1" s="135" t="s">
        <v>0</v>
      </c>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c r="CY1" s="234"/>
      <c r="CZ1" s="234"/>
      <c r="DA1" s="234"/>
      <c r="DB1" s="234"/>
      <c r="DC1" s="234"/>
      <c r="DD1" s="234"/>
      <c r="DE1" s="234"/>
      <c r="DF1" s="234"/>
      <c r="DG1" s="234"/>
      <c r="DH1" s="234"/>
      <c r="DI1" s="234"/>
      <c r="DJ1" s="234"/>
      <c r="DK1" s="234"/>
      <c r="DL1" s="234"/>
      <c r="DM1" s="234"/>
      <c r="DN1" s="234"/>
      <c r="DO1" s="234"/>
      <c r="DP1" s="234"/>
      <c r="DQ1" s="234"/>
      <c r="DR1" s="234"/>
      <c r="DS1" s="234"/>
      <c r="DT1" s="234"/>
      <c r="DU1" s="234"/>
      <c r="DV1" s="234"/>
      <c r="DW1" s="234"/>
      <c r="DX1" s="234"/>
      <c r="DY1" s="234"/>
      <c r="DZ1" s="234"/>
      <c r="EA1" s="234"/>
      <c r="EB1" s="234"/>
      <c r="EC1" s="234"/>
      <c r="ED1" s="234"/>
      <c r="EE1" s="234"/>
      <c r="EF1" s="234"/>
      <c r="EG1" s="234"/>
      <c r="EH1" s="234"/>
      <c r="EI1" s="234"/>
      <c r="EJ1" s="234"/>
      <c r="EK1" s="234"/>
      <c r="EL1" s="234"/>
      <c r="EM1" s="234"/>
      <c r="EN1" s="234"/>
      <c r="EO1" s="234"/>
      <c r="EP1" s="234"/>
      <c r="EQ1" s="234"/>
      <c r="ER1" s="234"/>
      <c r="ES1" s="234"/>
      <c r="ET1" s="234"/>
      <c r="EU1" s="234"/>
      <c r="EV1" s="234"/>
      <c r="EW1" s="234"/>
      <c r="EX1" s="234"/>
      <c r="EY1" s="234"/>
      <c r="EZ1" s="234"/>
      <c r="FA1" s="234"/>
      <c r="FB1" s="234"/>
      <c r="FC1" s="234"/>
      <c r="FD1" s="234"/>
      <c r="FE1" s="234"/>
      <c r="FF1" s="234"/>
      <c r="FG1" s="234"/>
      <c r="FH1" s="234"/>
      <c r="FI1" s="234"/>
      <c r="FJ1" s="234"/>
      <c r="FK1" s="234"/>
      <c r="FL1" s="234"/>
      <c r="FM1" s="234"/>
      <c r="FN1" s="234"/>
      <c r="FO1" s="234"/>
      <c r="FP1" s="234"/>
      <c r="FQ1" s="234"/>
      <c r="FR1" s="234"/>
      <c r="FS1" s="234"/>
      <c r="FT1" s="234"/>
      <c r="FU1" s="234"/>
      <c r="FV1" s="234"/>
      <c r="FW1" s="234"/>
      <c r="FX1" s="234"/>
      <c r="FY1" s="234"/>
      <c r="FZ1" s="234"/>
      <c r="GA1" s="234"/>
      <c r="GB1" s="234"/>
      <c r="GC1" s="234"/>
      <c r="GD1" s="234"/>
      <c r="GE1" s="234"/>
      <c r="GF1" s="234"/>
      <c r="GG1" s="234"/>
      <c r="GH1" s="234"/>
      <c r="GI1" s="234"/>
      <c r="GJ1" s="234"/>
      <c r="GK1" s="234"/>
      <c r="GL1" s="234"/>
      <c r="GM1" s="234"/>
      <c r="GN1" s="234"/>
      <c r="GO1" s="234"/>
      <c r="GP1" s="234"/>
      <c r="GQ1" s="234"/>
      <c r="GR1" s="234"/>
      <c r="GS1" s="234"/>
      <c r="GT1" s="234"/>
      <c r="GU1" s="234"/>
      <c r="GV1" s="234"/>
      <c r="GW1" s="234"/>
      <c r="GX1" s="234"/>
      <c r="GY1" s="234"/>
      <c r="GZ1" s="234"/>
      <c r="HA1" s="234"/>
      <c r="HB1" s="234"/>
      <c r="HC1" s="234"/>
      <c r="HD1" s="234"/>
      <c r="HE1" s="234"/>
      <c r="HF1" s="234"/>
      <c r="HG1" s="234"/>
      <c r="HH1" s="234"/>
      <c r="HI1" s="234"/>
      <c r="HJ1" s="234"/>
      <c r="HK1" s="234"/>
      <c r="HL1" s="234"/>
      <c r="HM1" s="234"/>
      <c r="HN1" s="234"/>
      <c r="HO1" s="234"/>
      <c r="HP1" s="234"/>
      <c r="HQ1" s="234"/>
      <c r="HR1" s="234"/>
      <c r="HS1" s="234"/>
      <c r="HT1" s="234"/>
      <c r="HU1" s="234"/>
      <c r="HV1" s="234"/>
      <c r="HW1" s="234"/>
      <c r="HX1" s="234"/>
      <c r="HY1" s="234"/>
      <c r="HZ1" s="234"/>
      <c r="IA1" s="234"/>
      <c r="IB1" s="234"/>
      <c r="IC1" s="234"/>
      <c r="ID1" s="234"/>
      <c r="IE1" s="234"/>
      <c r="IF1" s="234"/>
      <c r="IG1" s="234"/>
      <c r="IH1" s="234"/>
      <c r="II1" s="234"/>
      <c r="IJ1" s="234"/>
      <c r="IK1" s="234"/>
      <c r="IL1" s="234"/>
    </row>
    <row r="2" spans="1:246" ht="27" customHeight="1">
      <c r="A2" s="235" t="s">
        <v>1</v>
      </c>
      <c r="B2" s="236"/>
      <c r="C2" s="236"/>
      <c r="D2" s="236"/>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c r="BE2" s="234"/>
      <c r="BF2" s="234"/>
      <c r="BG2" s="234"/>
      <c r="BH2" s="234"/>
      <c r="BI2" s="234"/>
      <c r="BJ2" s="234"/>
      <c r="BK2" s="234"/>
      <c r="BL2" s="234"/>
      <c r="BM2" s="234"/>
      <c r="BN2" s="234"/>
      <c r="BO2" s="234"/>
      <c r="BP2" s="234"/>
      <c r="BQ2" s="234"/>
      <c r="BR2" s="234"/>
      <c r="BS2" s="234"/>
      <c r="BT2" s="234"/>
      <c r="BU2" s="234"/>
      <c r="BV2" s="234"/>
      <c r="BW2" s="234"/>
      <c r="BX2" s="234"/>
      <c r="BY2" s="234"/>
      <c r="BZ2" s="234"/>
      <c r="CA2" s="234"/>
      <c r="CB2" s="234"/>
      <c r="CC2" s="234"/>
      <c r="CD2" s="234"/>
      <c r="CE2" s="234"/>
      <c r="CF2" s="234"/>
      <c r="CG2" s="234"/>
      <c r="CH2" s="234"/>
      <c r="CI2" s="234"/>
      <c r="CJ2" s="234"/>
      <c r="CK2" s="234"/>
      <c r="CL2" s="234"/>
      <c r="CM2" s="234"/>
      <c r="CN2" s="234"/>
      <c r="CO2" s="234"/>
      <c r="CP2" s="234"/>
      <c r="CQ2" s="234"/>
      <c r="CR2" s="234"/>
      <c r="CS2" s="234"/>
      <c r="CT2" s="234"/>
      <c r="CU2" s="234"/>
      <c r="CV2" s="234"/>
      <c r="CW2" s="234"/>
      <c r="CX2" s="234"/>
      <c r="CY2" s="234"/>
      <c r="CZ2" s="234"/>
      <c r="DA2" s="234"/>
      <c r="DB2" s="234"/>
      <c r="DC2" s="234"/>
      <c r="DD2" s="234"/>
      <c r="DE2" s="234"/>
      <c r="DF2" s="234"/>
      <c r="DG2" s="234"/>
      <c r="DH2" s="234"/>
      <c r="DI2" s="234"/>
      <c r="DJ2" s="234"/>
      <c r="DK2" s="234"/>
      <c r="DL2" s="234"/>
      <c r="DM2" s="234"/>
      <c r="DN2" s="234"/>
      <c r="DO2" s="234"/>
      <c r="DP2" s="234"/>
      <c r="DQ2" s="234"/>
      <c r="DR2" s="234"/>
      <c r="DS2" s="234"/>
      <c r="DT2" s="234"/>
      <c r="DU2" s="234"/>
      <c r="DV2" s="234"/>
      <c r="DW2" s="234"/>
      <c r="DX2" s="234"/>
      <c r="DY2" s="234"/>
      <c r="DZ2" s="234"/>
      <c r="EA2" s="234"/>
      <c r="EB2" s="234"/>
      <c r="EC2" s="234"/>
      <c r="ED2" s="234"/>
      <c r="EE2" s="234"/>
      <c r="EF2" s="234"/>
      <c r="EG2" s="234"/>
      <c r="EH2" s="234"/>
      <c r="EI2" s="234"/>
      <c r="EJ2" s="234"/>
      <c r="EK2" s="234"/>
      <c r="EL2" s="234"/>
      <c r="EM2" s="234"/>
      <c r="EN2" s="234"/>
      <c r="EO2" s="234"/>
      <c r="EP2" s="234"/>
      <c r="EQ2" s="234"/>
      <c r="ER2" s="234"/>
      <c r="ES2" s="234"/>
      <c r="ET2" s="234"/>
      <c r="EU2" s="234"/>
      <c r="EV2" s="234"/>
      <c r="EW2" s="234"/>
      <c r="EX2" s="234"/>
      <c r="EY2" s="234"/>
      <c r="EZ2" s="234"/>
      <c r="FA2" s="234"/>
      <c r="FB2" s="234"/>
      <c r="FC2" s="234"/>
      <c r="FD2" s="234"/>
      <c r="FE2" s="234"/>
      <c r="FF2" s="234"/>
      <c r="FG2" s="234"/>
      <c r="FH2" s="234"/>
      <c r="FI2" s="234"/>
      <c r="FJ2" s="234"/>
      <c r="FK2" s="234"/>
      <c r="FL2" s="234"/>
      <c r="FM2" s="234"/>
      <c r="FN2" s="234"/>
      <c r="FO2" s="234"/>
      <c r="FP2" s="234"/>
      <c r="FQ2" s="234"/>
      <c r="FR2" s="234"/>
      <c r="FS2" s="234"/>
      <c r="FT2" s="234"/>
      <c r="FU2" s="234"/>
      <c r="FV2" s="234"/>
      <c r="FW2" s="234"/>
      <c r="FX2" s="234"/>
      <c r="FY2" s="234"/>
      <c r="FZ2" s="234"/>
      <c r="GA2" s="234"/>
      <c r="GB2" s="234"/>
      <c r="GC2" s="234"/>
      <c r="GD2" s="234"/>
      <c r="GE2" s="234"/>
      <c r="GF2" s="234"/>
      <c r="GG2" s="234"/>
      <c r="GH2" s="234"/>
      <c r="GI2" s="234"/>
      <c r="GJ2" s="234"/>
      <c r="GK2" s="234"/>
      <c r="GL2" s="234"/>
      <c r="GM2" s="234"/>
      <c r="GN2" s="234"/>
      <c r="GO2" s="234"/>
      <c r="GP2" s="234"/>
      <c r="GQ2" s="234"/>
      <c r="GR2" s="234"/>
      <c r="GS2" s="234"/>
      <c r="GT2" s="234"/>
      <c r="GU2" s="234"/>
      <c r="GV2" s="234"/>
      <c r="GW2" s="234"/>
      <c r="GX2" s="234"/>
      <c r="GY2" s="234"/>
      <c r="GZ2" s="234"/>
      <c r="HA2" s="234"/>
      <c r="HB2" s="234"/>
      <c r="HC2" s="234"/>
      <c r="HD2" s="234"/>
      <c r="HE2" s="234"/>
      <c r="HF2" s="234"/>
      <c r="HG2" s="234"/>
      <c r="HH2" s="234"/>
      <c r="HI2" s="234"/>
      <c r="HJ2" s="234"/>
      <c r="HK2" s="234"/>
      <c r="HL2" s="234"/>
      <c r="HM2" s="234"/>
      <c r="HN2" s="234"/>
      <c r="HO2" s="234"/>
      <c r="HP2" s="234"/>
      <c r="HQ2" s="234"/>
      <c r="HR2" s="234"/>
      <c r="HS2" s="234"/>
      <c r="HT2" s="234"/>
      <c r="HU2" s="234"/>
      <c r="HV2" s="234"/>
      <c r="HW2" s="234"/>
      <c r="HX2" s="234"/>
      <c r="HY2" s="234"/>
      <c r="HZ2" s="234"/>
      <c r="IA2" s="234"/>
      <c r="IB2" s="234"/>
      <c r="IC2" s="234"/>
      <c r="ID2" s="234"/>
      <c r="IE2" s="234"/>
      <c r="IF2" s="234"/>
      <c r="IG2" s="234"/>
      <c r="IH2" s="234"/>
      <c r="II2" s="234"/>
      <c r="IJ2" s="234"/>
      <c r="IK2" s="234"/>
      <c r="IL2" s="234"/>
    </row>
    <row r="3" spans="1:246" ht="24.75" customHeight="1">
      <c r="A3" s="41" t="s">
        <v>2</v>
      </c>
      <c r="B3" s="233"/>
      <c r="C3" s="237"/>
      <c r="D3" s="135" t="s">
        <v>3</v>
      </c>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4"/>
      <c r="BL3" s="234"/>
      <c r="BM3" s="234"/>
      <c r="BN3" s="234"/>
      <c r="BO3" s="234"/>
      <c r="BP3" s="234"/>
      <c r="BQ3" s="234"/>
      <c r="BR3" s="234"/>
      <c r="BS3" s="234"/>
      <c r="BT3" s="234"/>
      <c r="BU3" s="234"/>
      <c r="BV3" s="234"/>
      <c r="BW3" s="234"/>
      <c r="BX3" s="234"/>
      <c r="BY3" s="234"/>
      <c r="BZ3" s="234"/>
      <c r="CA3" s="234"/>
      <c r="CB3" s="234"/>
      <c r="CC3" s="234"/>
      <c r="CD3" s="234"/>
      <c r="CE3" s="234"/>
      <c r="CF3" s="234"/>
      <c r="CG3" s="234"/>
      <c r="CH3" s="234"/>
      <c r="CI3" s="234"/>
      <c r="CJ3" s="234"/>
      <c r="CK3" s="234"/>
      <c r="CL3" s="234"/>
      <c r="CM3" s="234"/>
      <c r="CN3" s="234"/>
      <c r="CO3" s="234"/>
      <c r="CP3" s="234"/>
      <c r="CQ3" s="234"/>
      <c r="CR3" s="234"/>
      <c r="CS3" s="234"/>
      <c r="CT3" s="234"/>
      <c r="CU3" s="234"/>
      <c r="CV3" s="234"/>
      <c r="CW3" s="234"/>
      <c r="CX3" s="234"/>
      <c r="CY3" s="234"/>
      <c r="CZ3" s="234"/>
      <c r="DA3" s="234"/>
      <c r="DB3" s="234"/>
      <c r="DC3" s="234"/>
      <c r="DD3" s="234"/>
      <c r="DE3" s="234"/>
      <c r="DF3" s="234"/>
      <c r="DG3" s="234"/>
      <c r="DH3" s="234"/>
      <c r="DI3" s="234"/>
      <c r="DJ3" s="234"/>
      <c r="DK3" s="234"/>
      <c r="DL3" s="234"/>
      <c r="DM3" s="234"/>
      <c r="DN3" s="234"/>
      <c r="DO3" s="234"/>
      <c r="DP3" s="234"/>
      <c r="DQ3" s="234"/>
      <c r="DR3" s="234"/>
      <c r="DS3" s="234"/>
      <c r="DT3" s="234"/>
      <c r="DU3" s="234"/>
      <c r="DV3" s="234"/>
      <c r="DW3" s="234"/>
      <c r="DX3" s="234"/>
      <c r="DY3" s="234"/>
      <c r="DZ3" s="234"/>
      <c r="EA3" s="234"/>
      <c r="EB3" s="234"/>
      <c r="EC3" s="234"/>
      <c r="ED3" s="234"/>
      <c r="EE3" s="234"/>
      <c r="EF3" s="234"/>
      <c r="EG3" s="234"/>
      <c r="EH3" s="234"/>
      <c r="EI3" s="234"/>
      <c r="EJ3" s="234"/>
      <c r="EK3" s="234"/>
      <c r="EL3" s="234"/>
      <c r="EM3" s="234"/>
      <c r="EN3" s="234"/>
      <c r="EO3" s="234"/>
      <c r="EP3" s="234"/>
      <c r="EQ3" s="234"/>
      <c r="ER3" s="234"/>
      <c r="ES3" s="234"/>
      <c r="ET3" s="234"/>
      <c r="EU3" s="234"/>
      <c r="EV3" s="234"/>
      <c r="EW3" s="234"/>
      <c r="EX3" s="234"/>
      <c r="EY3" s="234"/>
      <c r="EZ3" s="234"/>
      <c r="FA3" s="234"/>
      <c r="FB3" s="234"/>
      <c r="FC3" s="234"/>
      <c r="FD3" s="234"/>
      <c r="FE3" s="234"/>
      <c r="FF3" s="234"/>
      <c r="FG3" s="234"/>
      <c r="FH3" s="234"/>
      <c r="FI3" s="234"/>
      <c r="FJ3" s="234"/>
      <c r="FK3" s="234"/>
      <c r="FL3" s="234"/>
      <c r="FM3" s="234"/>
      <c r="FN3" s="234"/>
      <c r="FO3" s="234"/>
      <c r="FP3" s="234"/>
      <c r="FQ3" s="234"/>
      <c r="FR3" s="234"/>
      <c r="FS3" s="234"/>
      <c r="FT3" s="234"/>
      <c r="FU3" s="234"/>
      <c r="FV3" s="234"/>
      <c r="FW3" s="234"/>
      <c r="FX3" s="234"/>
      <c r="FY3" s="234"/>
      <c r="FZ3" s="234"/>
      <c r="GA3" s="234"/>
      <c r="GB3" s="234"/>
      <c r="GC3" s="234"/>
      <c r="GD3" s="234"/>
      <c r="GE3" s="234"/>
      <c r="GF3" s="234"/>
      <c r="GG3" s="234"/>
      <c r="GH3" s="234"/>
      <c r="GI3" s="234"/>
      <c r="GJ3" s="234"/>
      <c r="GK3" s="234"/>
      <c r="GL3" s="234"/>
      <c r="GM3" s="234"/>
      <c r="GN3" s="234"/>
      <c r="GO3" s="234"/>
      <c r="GP3" s="234"/>
      <c r="GQ3" s="234"/>
      <c r="GR3" s="234"/>
      <c r="GS3" s="234"/>
      <c r="GT3" s="234"/>
      <c r="GU3" s="234"/>
      <c r="GV3" s="234"/>
      <c r="GW3" s="234"/>
      <c r="GX3" s="234"/>
      <c r="GY3" s="234"/>
      <c r="GZ3" s="234"/>
      <c r="HA3" s="234"/>
      <c r="HB3" s="234"/>
      <c r="HC3" s="234"/>
      <c r="HD3" s="234"/>
      <c r="HE3" s="234"/>
      <c r="HF3" s="234"/>
      <c r="HG3" s="234"/>
      <c r="HH3" s="234"/>
      <c r="HI3" s="234"/>
      <c r="HJ3" s="234"/>
      <c r="HK3" s="234"/>
      <c r="HL3" s="234"/>
      <c r="HM3" s="234"/>
      <c r="HN3" s="234"/>
      <c r="HO3" s="234"/>
      <c r="HP3" s="234"/>
      <c r="HQ3" s="234"/>
      <c r="HR3" s="234"/>
      <c r="HS3" s="234"/>
      <c r="HT3" s="234"/>
      <c r="HU3" s="234"/>
      <c r="HV3" s="234"/>
      <c r="HW3" s="234"/>
      <c r="HX3" s="234"/>
      <c r="HY3" s="234"/>
      <c r="HZ3" s="234"/>
      <c r="IA3" s="234"/>
      <c r="IB3" s="234"/>
      <c r="IC3" s="234"/>
      <c r="ID3" s="234"/>
      <c r="IE3" s="234"/>
      <c r="IF3" s="234"/>
      <c r="IG3" s="234"/>
      <c r="IH3" s="234"/>
      <c r="II3" s="234"/>
      <c r="IJ3" s="234"/>
      <c r="IK3" s="234"/>
      <c r="IL3" s="234"/>
    </row>
    <row r="4" spans="1:246" ht="25.5" customHeight="1">
      <c r="A4" s="191" t="s">
        <v>4</v>
      </c>
      <c r="B4" s="191"/>
      <c r="C4" s="191" t="s">
        <v>5</v>
      </c>
      <c r="D4" s="191"/>
      <c r="E4" s="233"/>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4"/>
      <c r="EB4" s="234"/>
      <c r="EC4" s="234"/>
      <c r="ED4" s="234"/>
      <c r="EE4" s="234"/>
      <c r="EF4" s="234"/>
      <c r="EG4" s="234"/>
      <c r="EH4" s="234"/>
      <c r="EI4" s="234"/>
      <c r="EJ4" s="234"/>
      <c r="EK4" s="234"/>
      <c r="EL4" s="234"/>
      <c r="EM4" s="234"/>
      <c r="EN4" s="234"/>
      <c r="EO4" s="234"/>
      <c r="EP4" s="234"/>
      <c r="EQ4" s="234"/>
      <c r="ER4" s="234"/>
      <c r="ES4" s="234"/>
      <c r="ET4" s="234"/>
      <c r="EU4" s="234"/>
      <c r="EV4" s="234"/>
      <c r="EW4" s="234"/>
      <c r="EX4" s="234"/>
      <c r="EY4" s="234"/>
      <c r="EZ4" s="234"/>
      <c r="FA4" s="234"/>
      <c r="FB4" s="234"/>
      <c r="FC4" s="234"/>
      <c r="FD4" s="234"/>
      <c r="FE4" s="234"/>
      <c r="FF4" s="234"/>
      <c r="FG4" s="234"/>
      <c r="FH4" s="234"/>
      <c r="FI4" s="234"/>
      <c r="FJ4" s="234"/>
      <c r="FK4" s="234"/>
      <c r="FL4" s="234"/>
      <c r="FM4" s="234"/>
      <c r="FN4" s="234"/>
      <c r="FO4" s="234"/>
      <c r="FP4" s="234"/>
      <c r="FQ4" s="234"/>
      <c r="FR4" s="234"/>
      <c r="FS4" s="234"/>
      <c r="FT4" s="234"/>
      <c r="FU4" s="234"/>
      <c r="FV4" s="234"/>
      <c r="FW4" s="234"/>
      <c r="FX4" s="234"/>
      <c r="FY4" s="234"/>
      <c r="FZ4" s="234"/>
      <c r="GA4" s="234"/>
      <c r="GB4" s="234"/>
      <c r="GC4" s="234"/>
      <c r="GD4" s="234"/>
      <c r="GE4" s="234"/>
      <c r="GF4" s="234"/>
      <c r="GG4" s="234"/>
      <c r="GH4" s="234"/>
      <c r="GI4" s="234"/>
      <c r="GJ4" s="234"/>
      <c r="GK4" s="234"/>
      <c r="GL4" s="234"/>
      <c r="GM4" s="234"/>
      <c r="GN4" s="234"/>
      <c r="GO4" s="234"/>
      <c r="GP4" s="234"/>
      <c r="GQ4" s="234"/>
      <c r="GR4" s="234"/>
      <c r="GS4" s="234"/>
      <c r="GT4" s="234"/>
      <c r="GU4" s="234"/>
      <c r="GV4" s="234"/>
      <c r="GW4" s="234"/>
      <c r="GX4" s="234"/>
      <c r="GY4" s="234"/>
      <c r="GZ4" s="234"/>
      <c r="HA4" s="234"/>
      <c r="HB4" s="234"/>
      <c r="HC4" s="234"/>
      <c r="HD4" s="234"/>
      <c r="HE4" s="234"/>
      <c r="HF4" s="234"/>
      <c r="HG4" s="234"/>
      <c r="HH4" s="234"/>
      <c r="HI4" s="234"/>
      <c r="HJ4" s="234"/>
      <c r="HK4" s="234"/>
      <c r="HL4" s="234"/>
      <c r="HM4" s="234"/>
      <c r="HN4" s="234"/>
      <c r="HO4" s="234"/>
      <c r="HP4" s="234"/>
      <c r="HQ4" s="234"/>
      <c r="HR4" s="234"/>
      <c r="HS4" s="234"/>
      <c r="HT4" s="234"/>
      <c r="HU4" s="234"/>
      <c r="HV4" s="234"/>
      <c r="HW4" s="234"/>
      <c r="HX4" s="234"/>
      <c r="HY4" s="234"/>
      <c r="HZ4" s="234"/>
      <c r="IA4" s="234"/>
      <c r="IB4" s="234"/>
      <c r="IC4" s="234"/>
      <c r="ID4" s="234"/>
      <c r="IE4" s="234"/>
      <c r="IF4" s="234"/>
      <c r="IG4" s="234"/>
      <c r="IH4" s="234"/>
      <c r="II4" s="234"/>
      <c r="IJ4" s="234"/>
      <c r="IK4" s="234"/>
      <c r="IL4" s="234"/>
    </row>
    <row r="5" spans="1:246" ht="25.5" customHeight="1">
      <c r="A5" s="191" t="s">
        <v>6</v>
      </c>
      <c r="B5" s="238" t="s">
        <v>7</v>
      </c>
      <c r="C5" s="191" t="s">
        <v>6</v>
      </c>
      <c r="D5" s="238" t="s">
        <v>7</v>
      </c>
      <c r="E5" s="233"/>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4"/>
      <c r="BL5" s="234"/>
      <c r="BM5" s="234"/>
      <c r="BN5" s="234"/>
      <c r="BO5" s="234"/>
      <c r="BP5" s="234"/>
      <c r="BQ5" s="234"/>
      <c r="BR5" s="234"/>
      <c r="BS5" s="234"/>
      <c r="BT5" s="234"/>
      <c r="BU5" s="234"/>
      <c r="BV5" s="234"/>
      <c r="BW5" s="234"/>
      <c r="BX5" s="234"/>
      <c r="BY5" s="234"/>
      <c r="BZ5" s="234"/>
      <c r="CA5" s="234"/>
      <c r="CB5" s="234"/>
      <c r="CC5" s="234"/>
      <c r="CD5" s="234"/>
      <c r="CE5" s="234"/>
      <c r="CF5" s="234"/>
      <c r="CG5" s="234"/>
      <c r="CH5" s="234"/>
      <c r="CI5" s="234"/>
      <c r="CJ5" s="234"/>
      <c r="CK5" s="234"/>
      <c r="CL5" s="234"/>
      <c r="CM5" s="234"/>
      <c r="CN5" s="234"/>
      <c r="CO5" s="234"/>
      <c r="CP5" s="234"/>
      <c r="CQ5" s="234"/>
      <c r="CR5" s="234"/>
      <c r="CS5" s="234"/>
      <c r="CT5" s="234"/>
      <c r="CU5" s="234"/>
      <c r="CV5" s="234"/>
      <c r="CW5" s="234"/>
      <c r="CX5" s="234"/>
      <c r="CY5" s="234"/>
      <c r="CZ5" s="234"/>
      <c r="DA5" s="234"/>
      <c r="DB5" s="234"/>
      <c r="DC5" s="234"/>
      <c r="DD5" s="234"/>
      <c r="DE5" s="234"/>
      <c r="DF5" s="234"/>
      <c r="DG5" s="234"/>
      <c r="DH5" s="234"/>
      <c r="DI5" s="234"/>
      <c r="DJ5" s="234"/>
      <c r="DK5" s="234"/>
      <c r="DL5" s="234"/>
      <c r="DM5" s="234"/>
      <c r="DN5" s="234"/>
      <c r="DO5" s="234"/>
      <c r="DP5" s="234"/>
      <c r="DQ5" s="234"/>
      <c r="DR5" s="234"/>
      <c r="DS5" s="234"/>
      <c r="DT5" s="234"/>
      <c r="DU5" s="234"/>
      <c r="DV5" s="234"/>
      <c r="DW5" s="234"/>
      <c r="DX5" s="234"/>
      <c r="DY5" s="234"/>
      <c r="DZ5" s="234"/>
      <c r="EA5" s="234"/>
      <c r="EB5" s="234"/>
      <c r="EC5" s="234"/>
      <c r="ED5" s="234"/>
      <c r="EE5" s="234"/>
      <c r="EF5" s="234"/>
      <c r="EG5" s="234"/>
      <c r="EH5" s="234"/>
      <c r="EI5" s="234"/>
      <c r="EJ5" s="234"/>
      <c r="EK5" s="234"/>
      <c r="EL5" s="234"/>
      <c r="EM5" s="234"/>
      <c r="EN5" s="234"/>
      <c r="EO5" s="234"/>
      <c r="EP5" s="234"/>
      <c r="EQ5" s="234"/>
      <c r="ER5" s="234"/>
      <c r="ES5" s="234"/>
      <c r="ET5" s="234"/>
      <c r="EU5" s="234"/>
      <c r="EV5" s="234"/>
      <c r="EW5" s="234"/>
      <c r="EX5" s="234"/>
      <c r="EY5" s="234"/>
      <c r="EZ5" s="234"/>
      <c r="FA5" s="234"/>
      <c r="FB5" s="234"/>
      <c r="FC5" s="234"/>
      <c r="FD5" s="234"/>
      <c r="FE5" s="234"/>
      <c r="FF5" s="234"/>
      <c r="FG5" s="234"/>
      <c r="FH5" s="234"/>
      <c r="FI5" s="234"/>
      <c r="FJ5" s="234"/>
      <c r="FK5" s="234"/>
      <c r="FL5" s="234"/>
      <c r="FM5" s="234"/>
      <c r="FN5" s="234"/>
      <c r="FO5" s="234"/>
      <c r="FP5" s="234"/>
      <c r="FQ5" s="234"/>
      <c r="FR5" s="234"/>
      <c r="FS5" s="234"/>
      <c r="FT5" s="234"/>
      <c r="FU5" s="234"/>
      <c r="FV5" s="234"/>
      <c r="FW5" s="234"/>
      <c r="FX5" s="234"/>
      <c r="FY5" s="234"/>
      <c r="FZ5" s="234"/>
      <c r="GA5" s="234"/>
      <c r="GB5" s="234"/>
      <c r="GC5" s="234"/>
      <c r="GD5" s="234"/>
      <c r="GE5" s="234"/>
      <c r="GF5" s="234"/>
      <c r="GG5" s="234"/>
      <c r="GH5" s="234"/>
      <c r="GI5" s="234"/>
      <c r="GJ5" s="234"/>
      <c r="GK5" s="234"/>
      <c r="GL5" s="234"/>
      <c r="GM5" s="234"/>
      <c r="GN5" s="234"/>
      <c r="GO5" s="234"/>
      <c r="GP5" s="234"/>
      <c r="GQ5" s="234"/>
      <c r="GR5" s="234"/>
      <c r="GS5" s="234"/>
      <c r="GT5" s="234"/>
      <c r="GU5" s="234"/>
      <c r="GV5" s="234"/>
      <c r="GW5" s="234"/>
      <c r="GX5" s="234"/>
      <c r="GY5" s="234"/>
      <c r="GZ5" s="234"/>
      <c r="HA5" s="234"/>
      <c r="HB5" s="234"/>
      <c r="HC5" s="234"/>
      <c r="HD5" s="234"/>
      <c r="HE5" s="234"/>
      <c r="HF5" s="234"/>
      <c r="HG5" s="234"/>
      <c r="HH5" s="234"/>
      <c r="HI5" s="234"/>
      <c r="HJ5" s="234"/>
      <c r="HK5" s="234"/>
      <c r="HL5" s="234"/>
      <c r="HM5" s="234"/>
      <c r="HN5" s="234"/>
      <c r="HO5" s="234"/>
      <c r="HP5" s="234"/>
      <c r="HQ5" s="234"/>
      <c r="HR5" s="234"/>
      <c r="HS5" s="234"/>
      <c r="HT5" s="234"/>
      <c r="HU5" s="234"/>
      <c r="HV5" s="234"/>
      <c r="HW5" s="234"/>
      <c r="HX5" s="234"/>
      <c r="HY5" s="234"/>
      <c r="HZ5" s="234"/>
      <c r="IA5" s="234"/>
      <c r="IB5" s="234"/>
      <c r="IC5" s="234"/>
      <c r="ID5" s="234"/>
      <c r="IE5" s="234"/>
      <c r="IF5" s="234"/>
      <c r="IG5" s="234"/>
      <c r="IH5" s="234"/>
      <c r="II5" s="234"/>
      <c r="IJ5" s="234"/>
      <c r="IK5" s="234"/>
      <c r="IL5" s="234"/>
    </row>
    <row r="6" spans="1:246" s="1" customFormat="1" ht="25.5" customHeight="1">
      <c r="A6" s="239" t="s">
        <v>8</v>
      </c>
      <c r="B6" s="240">
        <v>4417.69</v>
      </c>
      <c r="C6" s="241" t="s">
        <v>9</v>
      </c>
      <c r="D6" s="240">
        <v>698.24</v>
      </c>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row>
    <row r="7" spans="1:246" s="1" customFormat="1" ht="25.5" customHeight="1">
      <c r="A7" s="243" t="s">
        <v>10</v>
      </c>
      <c r="B7" s="240">
        <v>4417.69</v>
      </c>
      <c r="C7" s="244" t="s">
        <v>11</v>
      </c>
      <c r="D7" s="240">
        <v>4935.44</v>
      </c>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2"/>
      <c r="BM7" s="242"/>
      <c r="BN7" s="242"/>
      <c r="BO7" s="242"/>
      <c r="BP7" s="242"/>
      <c r="BQ7" s="242"/>
      <c r="BR7" s="242"/>
      <c r="BS7" s="242"/>
      <c r="BT7" s="242"/>
      <c r="BU7" s="242"/>
      <c r="BV7" s="242"/>
      <c r="BW7" s="242"/>
      <c r="BX7" s="242"/>
      <c r="BY7" s="242"/>
      <c r="BZ7" s="242"/>
      <c r="CA7" s="242"/>
      <c r="CB7" s="242"/>
      <c r="CC7" s="242"/>
      <c r="CD7" s="242"/>
      <c r="CE7" s="242"/>
      <c r="CF7" s="242"/>
      <c r="CG7" s="242"/>
      <c r="CH7" s="242"/>
      <c r="CI7" s="242"/>
      <c r="CJ7" s="242"/>
      <c r="CK7" s="242"/>
      <c r="CL7" s="242"/>
      <c r="CM7" s="242"/>
      <c r="CN7" s="242"/>
      <c r="CO7" s="242"/>
      <c r="CP7" s="242"/>
      <c r="CQ7" s="242"/>
      <c r="CR7" s="242"/>
      <c r="CS7" s="242"/>
      <c r="CT7" s="242"/>
      <c r="CU7" s="242"/>
      <c r="CV7" s="242"/>
      <c r="CW7" s="242"/>
      <c r="CX7" s="242"/>
      <c r="CY7" s="242"/>
      <c r="CZ7" s="242"/>
      <c r="DA7" s="242"/>
      <c r="DB7" s="242"/>
      <c r="DC7" s="242"/>
      <c r="DD7" s="242"/>
      <c r="DE7" s="242"/>
      <c r="DF7" s="242"/>
      <c r="DG7" s="242"/>
      <c r="DH7" s="242"/>
      <c r="DI7" s="242"/>
      <c r="DJ7" s="242"/>
      <c r="DK7" s="242"/>
      <c r="DL7" s="242"/>
      <c r="DM7" s="242"/>
      <c r="DN7" s="242"/>
      <c r="DO7" s="242"/>
      <c r="DP7" s="242"/>
      <c r="DQ7" s="242"/>
      <c r="DR7" s="242"/>
      <c r="DS7" s="242"/>
      <c r="DT7" s="242"/>
      <c r="DU7" s="242"/>
      <c r="DV7" s="242"/>
      <c r="DW7" s="242"/>
      <c r="DX7" s="242"/>
      <c r="DY7" s="242"/>
      <c r="DZ7" s="242"/>
      <c r="EA7" s="242"/>
      <c r="EB7" s="242"/>
      <c r="EC7" s="242"/>
      <c r="ED7" s="242"/>
      <c r="EE7" s="242"/>
      <c r="EF7" s="242"/>
      <c r="EG7" s="242"/>
      <c r="EH7" s="242"/>
      <c r="EI7" s="242"/>
      <c r="EJ7" s="242"/>
      <c r="EK7" s="242"/>
      <c r="EL7" s="242"/>
      <c r="EM7" s="242"/>
      <c r="EN7" s="242"/>
      <c r="EO7" s="242"/>
      <c r="EP7" s="242"/>
      <c r="EQ7" s="242"/>
      <c r="ER7" s="242"/>
      <c r="ES7" s="242"/>
      <c r="ET7" s="242"/>
      <c r="EU7" s="242"/>
      <c r="EV7" s="242"/>
      <c r="EW7" s="242"/>
      <c r="EX7" s="242"/>
      <c r="EY7" s="242"/>
      <c r="EZ7" s="242"/>
      <c r="FA7" s="242"/>
      <c r="FB7" s="242"/>
      <c r="FC7" s="242"/>
      <c r="FD7" s="242"/>
      <c r="FE7" s="242"/>
      <c r="FF7" s="242"/>
      <c r="FG7" s="242"/>
      <c r="FH7" s="242"/>
      <c r="FI7" s="242"/>
      <c r="FJ7" s="242"/>
      <c r="FK7" s="242"/>
      <c r="FL7" s="242"/>
      <c r="FM7" s="242"/>
      <c r="FN7" s="242"/>
      <c r="FO7" s="242"/>
      <c r="FP7" s="242"/>
      <c r="FQ7" s="242"/>
      <c r="FR7" s="242"/>
      <c r="FS7" s="242"/>
      <c r="FT7" s="242"/>
      <c r="FU7" s="242"/>
      <c r="FV7" s="242"/>
      <c r="FW7" s="242"/>
      <c r="FX7" s="242"/>
      <c r="FY7" s="242"/>
      <c r="FZ7" s="242"/>
      <c r="GA7" s="242"/>
      <c r="GB7" s="242"/>
      <c r="GC7" s="242"/>
      <c r="GD7" s="242"/>
      <c r="GE7" s="242"/>
      <c r="GF7" s="242"/>
      <c r="GG7" s="242"/>
      <c r="GH7" s="242"/>
      <c r="GI7" s="242"/>
      <c r="GJ7" s="242"/>
      <c r="GK7" s="242"/>
      <c r="GL7" s="242"/>
      <c r="GM7" s="242"/>
      <c r="GN7" s="242"/>
      <c r="GO7" s="242"/>
      <c r="GP7" s="242"/>
      <c r="GQ7" s="242"/>
      <c r="GR7" s="242"/>
      <c r="GS7" s="242"/>
      <c r="GT7" s="242"/>
      <c r="GU7" s="242"/>
      <c r="GV7" s="242"/>
      <c r="GW7" s="242"/>
      <c r="GX7" s="242"/>
      <c r="GY7" s="242"/>
      <c r="GZ7" s="242"/>
      <c r="HA7" s="242"/>
      <c r="HB7" s="242"/>
      <c r="HC7" s="242"/>
      <c r="HD7" s="242"/>
      <c r="HE7" s="242"/>
      <c r="HF7" s="242"/>
      <c r="HG7" s="242"/>
      <c r="HH7" s="242"/>
      <c r="HI7" s="242"/>
      <c r="HJ7" s="242"/>
      <c r="HK7" s="242"/>
      <c r="HL7" s="242"/>
      <c r="HM7" s="242"/>
      <c r="HN7" s="242"/>
      <c r="HO7" s="242"/>
      <c r="HP7" s="242"/>
      <c r="HQ7" s="242"/>
      <c r="HR7" s="242"/>
      <c r="HS7" s="242"/>
      <c r="HT7" s="242"/>
      <c r="HU7" s="242"/>
      <c r="HV7" s="242"/>
      <c r="HW7" s="242"/>
      <c r="HX7" s="242"/>
      <c r="HY7" s="242"/>
      <c r="HZ7" s="242"/>
      <c r="IA7" s="242"/>
      <c r="IB7" s="242"/>
      <c r="IC7" s="242"/>
      <c r="ID7" s="242"/>
      <c r="IE7" s="242"/>
      <c r="IF7" s="242"/>
      <c r="IG7" s="242"/>
      <c r="IH7" s="242"/>
      <c r="II7" s="242"/>
      <c r="IJ7" s="242"/>
      <c r="IK7" s="242"/>
      <c r="IL7" s="242"/>
    </row>
    <row r="8" spans="1:246" s="1" customFormat="1" ht="25.5" customHeight="1">
      <c r="A8" s="243" t="s">
        <v>12</v>
      </c>
      <c r="B8" s="240">
        <v>0</v>
      </c>
      <c r="C8" s="244" t="s">
        <v>13</v>
      </c>
      <c r="D8" s="240">
        <v>0</v>
      </c>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2"/>
      <c r="BP8" s="242"/>
      <c r="BQ8" s="242"/>
      <c r="BR8" s="242"/>
      <c r="BS8" s="242"/>
      <c r="BT8" s="242"/>
      <c r="BU8" s="242"/>
      <c r="BV8" s="242"/>
      <c r="BW8" s="242"/>
      <c r="BX8" s="242"/>
      <c r="BY8" s="242"/>
      <c r="BZ8" s="242"/>
      <c r="CA8" s="242"/>
      <c r="CB8" s="242"/>
      <c r="CC8" s="242"/>
      <c r="CD8" s="242"/>
      <c r="CE8" s="242"/>
      <c r="CF8" s="242"/>
      <c r="CG8" s="242"/>
      <c r="CH8" s="242"/>
      <c r="CI8" s="242"/>
      <c r="CJ8" s="242"/>
      <c r="CK8" s="242"/>
      <c r="CL8" s="242"/>
      <c r="CM8" s="242"/>
      <c r="CN8" s="242"/>
      <c r="CO8" s="242"/>
      <c r="CP8" s="242"/>
      <c r="CQ8" s="242"/>
      <c r="CR8" s="242"/>
      <c r="CS8" s="242"/>
      <c r="CT8" s="242"/>
      <c r="CU8" s="242"/>
      <c r="CV8" s="242"/>
      <c r="CW8" s="242"/>
      <c r="CX8" s="242"/>
      <c r="CY8" s="242"/>
      <c r="CZ8" s="242"/>
      <c r="DA8" s="242"/>
      <c r="DB8" s="242"/>
      <c r="DC8" s="242"/>
      <c r="DD8" s="242"/>
      <c r="DE8" s="242"/>
      <c r="DF8" s="242"/>
      <c r="DG8" s="242"/>
      <c r="DH8" s="242"/>
      <c r="DI8" s="242"/>
      <c r="DJ8" s="242"/>
      <c r="DK8" s="242"/>
      <c r="DL8" s="242"/>
      <c r="DM8" s="242"/>
      <c r="DN8" s="242"/>
      <c r="DO8" s="242"/>
      <c r="DP8" s="242"/>
      <c r="DQ8" s="242"/>
      <c r="DR8" s="242"/>
      <c r="DS8" s="242"/>
      <c r="DT8" s="242"/>
      <c r="DU8" s="242"/>
      <c r="DV8" s="242"/>
      <c r="DW8" s="242"/>
      <c r="DX8" s="242"/>
      <c r="DY8" s="242"/>
      <c r="DZ8" s="242"/>
      <c r="EA8" s="242"/>
      <c r="EB8" s="242"/>
      <c r="EC8" s="242"/>
      <c r="ED8" s="242"/>
      <c r="EE8" s="242"/>
      <c r="EF8" s="242"/>
      <c r="EG8" s="242"/>
      <c r="EH8" s="242"/>
      <c r="EI8" s="242"/>
      <c r="EJ8" s="242"/>
      <c r="EK8" s="242"/>
      <c r="EL8" s="242"/>
      <c r="EM8" s="242"/>
      <c r="EN8" s="242"/>
      <c r="EO8" s="242"/>
      <c r="EP8" s="242"/>
      <c r="EQ8" s="242"/>
      <c r="ER8" s="242"/>
      <c r="ES8" s="242"/>
      <c r="ET8" s="242"/>
      <c r="EU8" s="242"/>
      <c r="EV8" s="242"/>
      <c r="EW8" s="242"/>
      <c r="EX8" s="242"/>
      <c r="EY8" s="242"/>
      <c r="EZ8" s="242"/>
      <c r="FA8" s="242"/>
      <c r="FB8" s="242"/>
      <c r="FC8" s="242"/>
      <c r="FD8" s="242"/>
      <c r="FE8" s="242"/>
      <c r="FF8" s="242"/>
      <c r="FG8" s="242"/>
      <c r="FH8" s="242"/>
      <c r="FI8" s="242"/>
      <c r="FJ8" s="242"/>
      <c r="FK8" s="242"/>
      <c r="FL8" s="242"/>
      <c r="FM8" s="242"/>
      <c r="FN8" s="242"/>
      <c r="FO8" s="242"/>
      <c r="FP8" s="242"/>
      <c r="FQ8" s="242"/>
      <c r="FR8" s="242"/>
      <c r="FS8" s="242"/>
      <c r="FT8" s="242"/>
      <c r="FU8" s="242"/>
      <c r="FV8" s="242"/>
      <c r="FW8" s="242"/>
      <c r="FX8" s="242"/>
      <c r="FY8" s="242"/>
      <c r="FZ8" s="242"/>
      <c r="GA8" s="242"/>
      <c r="GB8" s="242"/>
      <c r="GC8" s="242"/>
      <c r="GD8" s="242"/>
      <c r="GE8" s="242"/>
      <c r="GF8" s="242"/>
      <c r="GG8" s="242"/>
      <c r="GH8" s="242"/>
      <c r="GI8" s="242"/>
      <c r="GJ8" s="242"/>
      <c r="GK8" s="242"/>
      <c r="GL8" s="242"/>
      <c r="GM8" s="242"/>
      <c r="GN8" s="242"/>
      <c r="GO8" s="242"/>
      <c r="GP8" s="242"/>
      <c r="GQ8" s="242"/>
      <c r="GR8" s="242"/>
      <c r="GS8" s="242"/>
      <c r="GT8" s="242"/>
      <c r="GU8" s="242"/>
      <c r="GV8" s="242"/>
      <c r="GW8" s="242"/>
      <c r="GX8" s="242"/>
      <c r="GY8" s="242"/>
      <c r="GZ8" s="242"/>
      <c r="HA8" s="242"/>
      <c r="HB8" s="242"/>
      <c r="HC8" s="242"/>
      <c r="HD8" s="242"/>
      <c r="HE8" s="242"/>
      <c r="HF8" s="242"/>
      <c r="HG8" s="242"/>
      <c r="HH8" s="242"/>
      <c r="HI8" s="242"/>
      <c r="HJ8" s="242"/>
      <c r="HK8" s="242"/>
      <c r="HL8" s="242"/>
      <c r="HM8" s="242"/>
      <c r="HN8" s="242"/>
      <c r="HO8" s="242"/>
      <c r="HP8" s="242"/>
      <c r="HQ8" s="242"/>
      <c r="HR8" s="242"/>
      <c r="HS8" s="242"/>
      <c r="HT8" s="242"/>
      <c r="HU8" s="242"/>
      <c r="HV8" s="242"/>
      <c r="HW8" s="242"/>
      <c r="HX8" s="242"/>
      <c r="HY8" s="242"/>
      <c r="HZ8" s="242"/>
      <c r="IA8" s="242"/>
      <c r="IB8" s="242"/>
      <c r="IC8" s="242"/>
      <c r="ID8" s="242"/>
      <c r="IE8" s="242"/>
      <c r="IF8" s="242"/>
      <c r="IG8" s="242"/>
      <c r="IH8" s="242"/>
      <c r="II8" s="242"/>
      <c r="IJ8" s="242"/>
      <c r="IK8" s="242"/>
      <c r="IL8" s="242"/>
    </row>
    <row r="9" spans="1:246" s="1" customFormat="1" ht="25.5" customHeight="1">
      <c r="A9" s="245" t="s">
        <v>14</v>
      </c>
      <c r="B9" s="240">
        <v>0</v>
      </c>
      <c r="C9" s="244" t="s">
        <v>15</v>
      </c>
      <c r="D9" s="240">
        <v>0</v>
      </c>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242"/>
      <c r="BT9" s="242"/>
      <c r="BU9" s="242"/>
      <c r="BV9" s="242"/>
      <c r="BW9" s="242"/>
      <c r="BX9" s="242"/>
      <c r="BY9" s="242"/>
      <c r="BZ9" s="242"/>
      <c r="CA9" s="242"/>
      <c r="CB9" s="242"/>
      <c r="CC9" s="242"/>
      <c r="CD9" s="242"/>
      <c r="CE9" s="242"/>
      <c r="CF9" s="242"/>
      <c r="CG9" s="242"/>
      <c r="CH9" s="242"/>
      <c r="CI9" s="242"/>
      <c r="CJ9" s="242"/>
      <c r="CK9" s="242"/>
      <c r="CL9" s="242"/>
      <c r="CM9" s="242"/>
      <c r="CN9" s="242"/>
      <c r="CO9" s="242"/>
      <c r="CP9" s="242"/>
      <c r="CQ9" s="242"/>
      <c r="CR9" s="242"/>
      <c r="CS9" s="242"/>
      <c r="CT9" s="242"/>
      <c r="CU9" s="242"/>
      <c r="CV9" s="242"/>
      <c r="CW9" s="242"/>
      <c r="CX9" s="242"/>
      <c r="CY9" s="242"/>
      <c r="CZ9" s="242"/>
      <c r="DA9" s="242"/>
      <c r="DB9" s="242"/>
      <c r="DC9" s="242"/>
      <c r="DD9" s="242"/>
      <c r="DE9" s="242"/>
      <c r="DF9" s="242"/>
      <c r="DG9" s="242"/>
      <c r="DH9" s="242"/>
      <c r="DI9" s="242"/>
      <c r="DJ9" s="242"/>
      <c r="DK9" s="242"/>
      <c r="DL9" s="242"/>
      <c r="DM9" s="242"/>
      <c r="DN9" s="242"/>
      <c r="DO9" s="242"/>
      <c r="DP9" s="242"/>
      <c r="DQ9" s="242"/>
      <c r="DR9" s="242"/>
      <c r="DS9" s="242"/>
      <c r="DT9" s="242"/>
      <c r="DU9" s="242"/>
      <c r="DV9" s="242"/>
      <c r="DW9" s="242"/>
      <c r="DX9" s="242"/>
      <c r="DY9" s="242"/>
      <c r="DZ9" s="242"/>
      <c r="EA9" s="242"/>
      <c r="EB9" s="242"/>
      <c r="EC9" s="242"/>
      <c r="ED9" s="242"/>
      <c r="EE9" s="242"/>
      <c r="EF9" s="242"/>
      <c r="EG9" s="242"/>
      <c r="EH9" s="242"/>
      <c r="EI9" s="242"/>
      <c r="EJ9" s="242"/>
      <c r="EK9" s="242"/>
      <c r="EL9" s="242"/>
      <c r="EM9" s="242"/>
      <c r="EN9" s="242"/>
      <c r="EO9" s="242"/>
      <c r="EP9" s="242"/>
      <c r="EQ9" s="242"/>
      <c r="ER9" s="242"/>
      <c r="ES9" s="242"/>
      <c r="ET9" s="242"/>
      <c r="EU9" s="242"/>
      <c r="EV9" s="242"/>
      <c r="EW9" s="242"/>
      <c r="EX9" s="242"/>
      <c r="EY9" s="242"/>
      <c r="EZ9" s="242"/>
      <c r="FA9" s="242"/>
      <c r="FB9" s="242"/>
      <c r="FC9" s="242"/>
      <c r="FD9" s="242"/>
      <c r="FE9" s="242"/>
      <c r="FF9" s="242"/>
      <c r="FG9" s="242"/>
      <c r="FH9" s="242"/>
      <c r="FI9" s="242"/>
      <c r="FJ9" s="242"/>
      <c r="FK9" s="242"/>
      <c r="FL9" s="242"/>
      <c r="FM9" s="242"/>
      <c r="FN9" s="242"/>
      <c r="FO9" s="242"/>
      <c r="FP9" s="242"/>
      <c r="FQ9" s="242"/>
      <c r="FR9" s="242"/>
      <c r="FS9" s="242"/>
      <c r="FT9" s="242"/>
      <c r="FU9" s="242"/>
      <c r="FV9" s="242"/>
      <c r="FW9" s="242"/>
      <c r="FX9" s="242"/>
      <c r="FY9" s="242"/>
      <c r="FZ9" s="242"/>
      <c r="GA9" s="242"/>
      <c r="GB9" s="242"/>
      <c r="GC9" s="242"/>
      <c r="GD9" s="242"/>
      <c r="GE9" s="242"/>
      <c r="GF9" s="242"/>
      <c r="GG9" s="242"/>
      <c r="GH9" s="242"/>
      <c r="GI9" s="242"/>
      <c r="GJ9" s="242"/>
      <c r="GK9" s="242"/>
      <c r="GL9" s="242"/>
      <c r="GM9" s="242"/>
      <c r="GN9" s="242"/>
      <c r="GO9" s="242"/>
      <c r="GP9" s="242"/>
      <c r="GQ9" s="242"/>
      <c r="GR9" s="242"/>
      <c r="GS9" s="242"/>
      <c r="GT9" s="242"/>
      <c r="GU9" s="242"/>
      <c r="GV9" s="242"/>
      <c r="GW9" s="242"/>
      <c r="GX9" s="242"/>
      <c r="GY9" s="242"/>
      <c r="GZ9" s="242"/>
      <c r="HA9" s="242"/>
      <c r="HB9" s="242"/>
      <c r="HC9" s="242"/>
      <c r="HD9" s="242"/>
      <c r="HE9" s="242"/>
      <c r="HF9" s="242"/>
      <c r="HG9" s="242"/>
      <c r="HH9" s="242"/>
      <c r="HI9" s="242"/>
      <c r="HJ9" s="242"/>
      <c r="HK9" s="242"/>
      <c r="HL9" s="242"/>
      <c r="HM9" s="242"/>
      <c r="HN9" s="242"/>
      <c r="HO9" s="242"/>
      <c r="HP9" s="242"/>
      <c r="HQ9" s="242"/>
      <c r="HR9" s="242"/>
      <c r="HS9" s="242"/>
      <c r="HT9" s="242"/>
      <c r="HU9" s="242"/>
      <c r="HV9" s="242"/>
      <c r="HW9" s="242"/>
      <c r="HX9" s="242"/>
      <c r="HY9" s="242"/>
      <c r="HZ9" s="242"/>
      <c r="IA9" s="242"/>
      <c r="IB9" s="242"/>
      <c r="IC9" s="242"/>
      <c r="ID9" s="242"/>
      <c r="IE9" s="242"/>
      <c r="IF9" s="242"/>
      <c r="IG9" s="242"/>
      <c r="IH9" s="242"/>
      <c r="II9" s="242"/>
      <c r="IJ9" s="242"/>
      <c r="IK9" s="242"/>
      <c r="IL9" s="242"/>
    </row>
    <row r="10" spans="1:246" s="1" customFormat="1" ht="25.5" customHeight="1">
      <c r="A10" s="245" t="s">
        <v>16</v>
      </c>
      <c r="B10" s="240">
        <v>0</v>
      </c>
      <c r="C10" s="244" t="s">
        <v>17</v>
      </c>
      <c r="D10" s="165">
        <v>0</v>
      </c>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c r="BN10" s="242"/>
      <c r="BO10" s="242"/>
      <c r="BP10" s="242"/>
      <c r="BQ10" s="242"/>
      <c r="BR10" s="242"/>
      <c r="BS10" s="242"/>
      <c r="BT10" s="242"/>
      <c r="BU10" s="242"/>
      <c r="BV10" s="242"/>
      <c r="BW10" s="242"/>
      <c r="BX10" s="242"/>
      <c r="BY10" s="242"/>
      <c r="BZ10" s="242"/>
      <c r="CA10" s="242"/>
      <c r="CB10" s="242"/>
      <c r="CC10" s="242"/>
      <c r="CD10" s="242"/>
      <c r="CE10" s="242"/>
      <c r="CF10" s="242"/>
      <c r="CG10" s="242"/>
      <c r="CH10" s="242"/>
      <c r="CI10" s="242"/>
      <c r="CJ10" s="242"/>
      <c r="CK10" s="242"/>
      <c r="CL10" s="242"/>
      <c r="CM10" s="242"/>
      <c r="CN10" s="242"/>
      <c r="CO10" s="242"/>
      <c r="CP10" s="242"/>
      <c r="CQ10" s="242"/>
      <c r="CR10" s="242"/>
      <c r="CS10" s="242"/>
      <c r="CT10" s="242"/>
      <c r="CU10" s="242"/>
      <c r="CV10" s="242"/>
      <c r="CW10" s="242"/>
      <c r="CX10" s="242"/>
      <c r="CY10" s="242"/>
      <c r="CZ10" s="242"/>
      <c r="DA10" s="242"/>
      <c r="DB10" s="242"/>
      <c r="DC10" s="242"/>
      <c r="DD10" s="242"/>
      <c r="DE10" s="242"/>
      <c r="DF10" s="242"/>
      <c r="DG10" s="242"/>
      <c r="DH10" s="242"/>
      <c r="DI10" s="242"/>
      <c r="DJ10" s="242"/>
      <c r="DK10" s="242"/>
      <c r="DL10" s="242"/>
      <c r="DM10" s="242"/>
      <c r="DN10" s="242"/>
      <c r="DO10" s="242"/>
      <c r="DP10" s="242"/>
      <c r="DQ10" s="242"/>
      <c r="DR10" s="242"/>
      <c r="DS10" s="242"/>
      <c r="DT10" s="242"/>
      <c r="DU10" s="242"/>
      <c r="DV10" s="242"/>
      <c r="DW10" s="242"/>
      <c r="DX10" s="242"/>
      <c r="DY10" s="242"/>
      <c r="DZ10" s="242"/>
      <c r="EA10" s="242"/>
      <c r="EB10" s="242"/>
      <c r="EC10" s="242"/>
      <c r="ED10" s="242"/>
      <c r="EE10" s="242"/>
      <c r="EF10" s="242"/>
      <c r="EG10" s="242"/>
      <c r="EH10" s="242"/>
      <c r="EI10" s="242"/>
      <c r="EJ10" s="242"/>
      <c r="EK10" s="242"/>
      <c r="EL10" s="242"/>
      <c r="EM10" s="242"/>
      <c r="EN10" s="242"/>
      <c r="EO10" s="242"/>
      <c r="EP10" s="242"/>
      <c r="EQ10" s="242"/>
      <c r="ER10" s="242"/>
      <c r="ES10" s="242"/>
      <c r="ET10" s="242"/>
      <c r="EU10" s="242"/>
      <c r="EV10" s="242"/>
      <c r="EW10" s="242"/>
      <c r="EX10" s="242"/>
      <c r="EY10" s="242"/>
      <c r="EZ10" s="242"/>
      <c r="FA10" s="242"/>
      <c r="FB10" s="242"/>
      <c r="FC10" s="242"/>
      <c r="FD10" s="242"/>
      <c r="FE10" s="242"/>
      <c r="FF10" s="242"/>
      <c r="FG10" s="242"/>
      <c r="FH10" s="242"/>
      <c r="FI10" s="242"/>
      <c r="FJ10" s="242"/>
      <c r="FK10" s="242"/>
      <c r="FL10" s="242"/>
      <c r="FM10" s="242"/>
      <c r="FN10" s="242"/>
      <c r="FO10" s="242"/>
      <c r="FP10" s="242"/>
      <c r="FQ10" s="242"/>
      <c r="FR10" s="242"/>
      <c r="FS10" s="242"/>
      <c r="FT10" s="242"/>
      <c r="FU10" s="242"/>
      <c r="FV10" s="242"/>
      <c r="FW10" s="242"/>
      <c r="FX10" s="242"/>
      <c r="FY10" s="242"/>
      <c r="FZ10" s="242"/>
      <c r="GA10" s="242"/>
      <c r="GB10" s="242"/>
      <c r="GC10" s="242"/>
      <c r="GD10" s="242"/>
      <c r="GE10" s="242"/>
      <c r="GF10" s="242"/>
      <c r="GG10" s="242"/>
      <c r="GH10" s="242"/>
      <c r="GI10" s="242"/>
      <c r="GJ10" s="242"/>
      <c r="GK10" s="242"/>
      <c r="GL10" s="242"/>
      <c r="GM10" s="242"/>
      <c r="GN10" s="242"/>
      <c r="GO10" s="242"/>
      <c r="GP10" s="242"/>
      <c r="GQ10" s="242"/>
      <c r="GR10" s="242"/>
      <c r="GS10" s="242"/>
      <c r="GT10" s="242"/>
      <c r="GU10" s="242"/>
      <c r="GV10" s="242"/>
      <c r="GW10" s="242"/>
      <c r="GX10" s="242"/>
      <c r="GY10" s="242"/>
      <c r="GZ10" s="242"/>
      <c r="HA10" s="242"/>
      <c r="HB10" s="242"/>
      <c r="HC10" s="242"/>
      <c r="HD10" s="242"/>
      <c r="HE10" s="242"/>
      <c r="HF10" s="242"/>
      <c r="HG10" s="242"/>
      <c r="HH10" s="242"/>
      <c r="HI10" s="242"/>
      <c r="HJ10" s="242"/>
      <c r="HK10" s="242"/>
      <c r="HL10" s="242"/>
      <c r="HM10" s="242"/>
      <c r="HN10" s="242"/>
      <c r="HO10" s="242"/>
      <c r="HP10" s="242"/>
      <c r="HQ10" s="242"/>
      <c r="HR10" s="242"/>
      <c r="HS10" s="242"/>
      <c r="HT10" s="242"/>
      <c r="HU10" s="242"/>
      <c r="HV10" s="242"/>
      <c r="HW10" s="242"/>
      <c r="HX10" s="242"/>
      <c r="HY10" s="242"/>
      <c r="HZ10" s="242"/>
      <c r="IA10" s="242"/>
      <c r="IB10" s="242"/>
      <c r="IC10" s="242"/>
      <c r="ID10" s="242"/>
      <c r="IE10" s="242"/>
      <c r="IF10" s="242"/>
      <c r="IG10" s="242"/>
      <c r="IH10" s="242"/>
      <c r="II10" s="242"/>
      <c r="IJ10" s="242"/>
      <c r="IK10" s="242"/>
      <c r="IL10" s="242"/>
    </row>
    <row r="11" spans="1:246" s="1" customFormat="1" ht="25.5" customHeight="1">
      <c r="A11" s="245" t="s">
        <v>18</v>
      </c>
      <c r="B11" s="240">
        <v>1215.99</v>
      </c>
      <c r="C11" s="244"/>
      <c r="D11" s="246"/>
      <c r="E11" s="247"/>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2"/>
      <c r="BL11" s="242"/>
      <c r="BM11" s="242"/>
      <c r="BN11" s="242"/>
      <c r="BO11" s="242"/>
      <c r="BP11" s="242"/>
      <c r="BQ11" s="242"/>
      <c r="BR11" s="242"/>
      <c r="BS11" s="242"/>
      <c r="BT11" s="242"/>
      <c r="BU11" s="242"/>
      <c r="BV11" s="242"/>
      <c r="BW11" s="242"/>
      <c r="BX11" s="242"/>
      <c r="BY11" s="242"/>
      <c r="BZ11" s="242"/>
      <c r="CA11" s="242"/>
      <c r="CB11" s="242"/>
      <c r="CC11" s="242"/>
      <c r="CD11" s="242"/>
      <c r="CE11" s="242"/>
      <c r="CF11" s="242"/>
      <c r="CG11" s="242"/>
      <c r="CH11" s="242"/>
      <c r="CI11" s="242"/>
      <c r="CJ11" s="242"/>
      <c r="CK11" s="242"/>
      <c r="CL11" s="242"/>
      <c r="CM11" s="242"/>
      <c r="CN11" s="242"/>
      <c r="CO11" s="242"/>
      <c r="CP11" s="242"/>
      <c r="CQ11" s="242"/>
      <c r="CR11" s="242"/>
      <c r="CS11" s="242"/>
      <c r="CT11" s="242"/>
      <c r="CU11" s="242"/>
      <c r="CV11" s="242"/>
      <c r="CW11" s="242"/>
      <c r="CX11" s="242"/>
      <c r="CY11" s="242"/>
      <c r="CZ11" s="242"/>
      <c r="DA11" s="242"/>
      <c r="DB11" s="242"/>
      <c r="DC11" s="242"/>
      <c r="DD11" s="242"/>
      <c r="DE11" s="242"/>
      <c r="DF11" s="242"/>
      <c r="DG11" s="242"/>
      <c r="DH11" s="242"/>
      <c r="DI11" s="242"/>
      <c r="DJ11" s="242"/>
      <c r="DK11" s="242"/>
      <c r="DL11" s="242"/>
      <c r="DM11" s="242"/>
      <c r="DN11" s="242"/>
      <c r="DO11" s="242"/>
      <c r="DP11" s="242"/>
      <c r="DQ11" s="242"/>
      <c r="DR11" s="242"/>
      <c r="DS11" s="242"/>
      <c r="DT11" s="242"/>
      <c r="DU11" s="242"/>
      <c r="DV11" s="242"/>
      <c r="DW11" s="242"/>
      <c r="DX11" s="242"/>
      <c r="DY11" s="242"/>
      <c r="DZ11" s="242"/>
      <c r="EA11" s="242"/>
      <c r="EB11" s="242"/>
      <c r="EC11" s="242"/>
      <c r="ED11" s="242"/>
      <c r="EE11" s="242"/>
      <c r="EF11" s="242"/>
      <c r="EG11" s="242"/>
      <c r="EH11" s="242"/>
      <c r="EI11" s="242"/>
      <c r="EJ11" s="242"/>
      <c r="EK11" s="242"/>
      <c r="EL11" s="242"/>
      <c r="EM11" s="242"/>
      <c r="EN11" s="242"/>
      <c r="EO11" s="242"/>
      <c r="EP11" s="242"/>
      <c r="EQ11" s="242"/>
      <c r="ER11" s="242"/>
      <c r="ES11" s="242"/>
      <c r="ET11" s="242"/>
      <c r="EU11" s="242"/>
      <c r="EV11" s="242"/>
      <c r="EW11" s="242"/>
      <c r="EX11" s="242"/>
      <c r="EY11" s="242"/>
      <c r="EZ11" s="242"/>
      <c r="FA11" s="242"/>
      <c r="FB11" s="242"/>
      <c r="FC11" s="242"/>
      <c r="FD11" s="242"/>
      <c r="FE11" s="242"/>
      <c r="FF11" s="242"/>
      <c r="FG11" s="242"/>
      <c r="FH11" s="242"/>
      <c r="FI11" s="242"/>
      <c r="FJ11" s="242"/>
      <c r="FK11" s="242"/>
      <c r="FL11" s="242"/>
      <c r="FM11" s="242"/>
      <c r="FN11" s="242"/>
      <c r="FO11" s="242"/>
      <c r="FP11" s="242"/>
      <c r="FQ11" s="242"/>
      <c r="FR11" s="242"/>
      <c r="FS11" s="242"/>
      <c r="FT11" s="242"/>
      <c r="FU11" s="242"/>
      <c r="FV11" s="242"/>
      <c r="FW11" s="242"/>
      <c r="FX11" s="242"/>
      <c r="FY11" s="242"/>
      <c r="FZ11" s="242"/>
      <c r="GA11" s="242"/>
      <c r="GB11" s="242"/>
      <c r="GC11" s="242"/>
      <c r="GD11" s="242"/>
      <c r="GE11" s="242"/>
      <c r="GF11" s="242"/>
      <c r="GG11" s="242"/>
      <c r="GH11" s="242"/>
      <c r="GI11" s="242"/>
      <c r="GJ11" s="242"/>
      <c r="GK11" s="242"/>
      <c r="GL11" s="242"/>
      <c r="GM11" s="242"/>
      <c r="GN11" s="242"/>
      <c r="GO11" s="242"/>
      <c r="GP11" s="242"/>
      <c r="GQ11" s="242"/>
      <c r="GR11" s="242"/>
      <c r="GS11" s="242"/>
      <c r="GT11" s="242"/>
      <c r="GU11" s="242"/>
      <c r="GV11" s="242"/>
      <c r="GW11" s="242"/>
      <c r="GX11" s="242"/>
      <c r="GY11" s="242"/>
      <c r="GZ11" s="242"/>
      <c r="HA11" s="242"/>
      <c r="HB11" s="242"/>
      <c r="HC11" s="242"/>
      <c r="HD11" s="242"/>
      <c r="HE11" s="242"/>
      <c r="HF11" s="242"/>
      <c r="HG11" s="242"/>
      <c r="HH11" s="242"/>
      <c r="HI11" s="242"/>
      <c r="HJ11" s="242"/>
      <c r="HK11" s="242"/>
      <c r="HL11" s="242"/>
      <c r="HM11" s="242"/>
      <c r="HN11" s="242"/>
      <c r="HO11" s="242"/>
      <c r="HP11" s="242"/>
      <c r="HQ11" s="242"/>
      <c r="HR11" s="242"/>
      <c r="HS11" s="242"/>
      <c r="HT11" s="242"/>
      <c r="HU11" s="242"/>
      <c r="HV11" s="242"/>
      <c r="HW11" s="242"/>
      <c r="HX11" s="242"/>
      <c r="HY11" s="242"/>
      <c r="HZ11" s="242"/>
      <c r="IA11" s="242"/>
      <c r="IB11" s="242"/>
      <c r="IC11" s="242"/>
      <c r="ID11" s="242"/>
      <c r="IE11" s="242"/>
      <c r="IF11" s="242"/>
      <c r="IG11" s="242"/>
      <c r="IH11" s="242"/>
      <c r="II11" s="242"/>
      <c r="IJ11" s="242"/>
      <c r="IK11" s="242"/>
      <c r="IL11" s="242"/>
    </row>
    <row r="12" spans="1:246" s="1" customFormat="1" ht="25.5" customHeight="1">
      <c r="A12" s="245" t="s">
        <v>19</v>
      </c>
      <c r="B12" s="248">
        <v>0</v>
      </c>
      <c r="C12" s="244"/>
      <c r="D12" s="249"/>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c r="BV12" s="242"/>
      <c r="BW12" s="242"/>
      <c r="BX12" s="242"/>
      <c r="BY12" s="242"/>
      <c r="BZ12" s="242"/>
      <c r="CA12" s="242"/>
      <c r="CB12" s="242"/>
      <c r="CC12" s="242"/>
      <c r="CD12" s="242"/>
      <c r="CE12" s="242"/>
      <c r="CF12" s="242"/>
      <c r="CG12" s="242"/>
      <c r="CH12" s="242"/>
      <c r="CI12" s="242"/>
      <c r="CJ12" s="242"/>
      <c r="CK12" s="242"/>
      <c r="CL12" s="242"/>
      <c r="CM12" s="242"/>
      <c r="CN12" s="242"/>
      <c r="CO12" s="242"/>
      <c r="CP12" s="242"/>
      <c r="CQ12" s="242"/>
      <c r="CR12" s="242"/>
      <c r="CS12" s="242"/>
      <c r="CT12" s="242"/>
      <c r="CU12" s="242"/>
      <c r="CV12" s="242"/>
      <c r="CW12" s="242"/>
      <c r="CX12" s="242"/>
      <c r="CY12" s="242"/>
      <c r="CZ12" s="242"/>
      <c r="DA12" s="242"/>
      <c r="DB12" s="242"/>
      <c r="DC12" s="242"/>
      <c r="DD12" s="242"/>
      <c r="DE12" s="242"/>
      <c r="DF12" s="242"/>
      <c r="DG12" s="242"/>
      <c r="DH12" s="242"/>
      <c r="DI12" s="242"/>
      <c r="DJ12" s="242"/>
      <c r="DK12" s="242"/>
      <c r="DL12" s="242"/>
      <c r="DM12" s="242"/>
      <c r="DN12" s="242"/>
      <c r="DO12" s="242"/>
      <c r="DP12" s="242"/>
      <c r="DQ12" s="242"/>
      <c r="DR12" s="242"/>
      <c r="DS12" s="242"/>
      <c r="DT12" s="242"/>
      <c r="DU12" s="242"/>
      <c r="DV12" s="242"/>
      <c r="DW12" s="242"/>
      <c r="DX12" s="242"/>
      <c r="DY12" s="242"/>
      <c r="DZ12" s="242"/>
      <c r="EA12" s="242"/>
      <c r="EB12" s="242"/>
      <c r="EC12" s="242"/>
      <c r="ED12" s="242"/>
      <c r="EE12" s="242"/>
      <c r="EF12" s="242"/>
      <c r="EG12" s="242"/>
      <c r="EH12" s="242"/>
      <c r="EI12" s="242"/>
      <c r="EJ12" s="242"/>
      <c r="EK12" s="242"/>
      <c r="EL12" s="242"/>
      <c r="EM12" s="242"/>
      <c r="EN12" s="242"/>
      <c r="EO12" s="242"/>
      <c r="EP12" s="242"/>
      <c r="EQ12" s="242"/>
      <c r="ER12" s="242"/>
      <c r="ES12" s="242"/>
      <c r="ET12" s="242"/>
      <c r="EU12" s="242"/>
      <c r="EV12" s="242"/>
      <c r="EW12" s="242"/>
      <c r="EX12" s="242"/>
      <c r="EY12" s="242"/>
      <c r="EZ12" s="242"/>
      <c r="FA12" s="242"/>
      <c r="FB12" s="242"/>
      <c r="FC12" s="242"/>
      <c r="FD12" s="242"/>
      <c r="FE12" s="242"/>
      <c r="FF12" s="242"/>
      <c r="FG12" s="242"/>
      <c r="FH12" s="242"/>
      <c r="FI12" s="242"/>
      <c r="FJ12" s="242"/>
      <c r="FK12" s="242"/>
      <c r="FL12" s="242"/>
      <c r="FM12" s="242"/>
      <c r="FN12" s="242"/>
      <c r="FO12" s="242"/>
      <c r="FP12" s="242"/>
      <c r="FQ12" s="242"/>
      <c r="FR12" s="242"/>
      <c r="FS12" s="242"/>
      <c r="FT12" s="242"/>
      <c r="FU12" s="242"/>
      <c r="FV12" s="242"/>
      <c r="FW12" s="242"/>
      <c r="FX12" s="242"/>
      <c r="FY12" s="242"/>
      <c r="FZ12" s="242"/>
      <c r="GA12" s="242"/>
      <c r="GB12" s="242"/>
      <c r="GC12" s="242"/>
      <c r="GD12" s="242"/>
      <c r="GE12" s="242"/>
      <c r="GF12" s="242"/>
      <c r="GG12" s="242"/>
      <c r="GH12" s="242"/>
      <c r="GI12" s="242"/>
      <c r="GJ12" s="242"/>
      <c r="GK12" s="242"/>
      <c r="GL12" s="242"/>
      <c r="GM12" s="242"/>
      <c r="GN12" s="242"/>
      <c r="GO12" s="242"/>
      <c r="GP12" s="242"/>
      <c r="GQ12" s="242"/>
      <c r="GR12" s="242"/>
      <c r="GS12" s="242"/>
      <c r="GT12" s="242"/>
      <c r="GU12" s="242"/>
      <c r="GV12" s="242"/>
      <c r="GW12" s="242"/>
      <c r="GX12" s="242"/>
      <c r="GY12" s="242"/>
      <c r="GZ12" s="242"/>
      <c r="HA12" s="242"/>
      <c r="HB12" s="242"/>
      <c r="HC12" s="242"/>
      <c r="HD12" s="242"/>
      <c r="HE12" s="242"/>
      <c r="HF12" s="242"/>
      <c r="HG12" s="242"/>
      <c r="HH12" s="242"/>
      <c r="HI12" s="242"/>
      <c r="HJ12" s="242"/>
      <c r="HK12" s="242"/>
      <c r="HL12" s="242"/>
      <c r="HM12" s="242"/>
      <c r="HN12" s="242"/>
      <c r="HO12" s="242"/>
      <c r="HP12" s="242"/>
      <c r="HQ12" s="242"/>
      <c r="HR12" s="242"/>
      <c r="HS12" s="242"/>
      <c r="HT12" s="242"/>
      <c r="HU12" s="242"/>
      <c r="HV12" s="242"/>
      <c r="HW12" s="242"/>
      <c r="HX12" s="242"/>
      <c r="HY12" s="242"/>
      <c r="HZ12" s="242"/>
      <c r="IA12" s="242"/>
      <c r="IB12" s="242"/>
      <c r="IC12" s="242"/>
      <c r="ID12" s="242"/>
      <c r="IE12" s="242"/>
      <c r="IF12" s="242"/>
      <c r="IG12" s="242"/>
      <c r="IH12" s="242"/>
      <c r="II12" s="242"/>
      <c r="IJ12" s="242"/>
      <c r="IK12" s="242"/>
      <c r="IL12" s="242"/>
    </row>
    <row r="13" spans="1:246" ht="25.5" customHeight="1">
      <c r="A13" s="250"/>
      <c r="B13" s="251"/>
      <c r="C13" s="252"/>
      <c r="D13" s="253"/>
      <c r="E13" s="233"/>
      <c r="F13" s="233"/>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4"/>
      <c r="BW13" s="234"/>
      <c r="BX13" s="234"/>
      <c r="BY13" s="234"/>
      <c r="BZ13" s="234"/>
      <c r="CA13" s="234"/>
      <c r="CB13" s="234"/>
      <c r="CC13" s="234"/>
      <c r="CD13" s="234"/>
      <c r="CE13" s="234"/>
      <c r="CF13" s="234"/>
      <c r="CG13" s="234"/>
      <c r="CH13" s="234"/>
      <c r="CI13" s="234"/>
      <c r="CJ13" s="234"/>
      <c r="CK13" s="234"/>
      <c r="CL13" s="234"/>
      <c r="CM13" s="234"/>
      <c r="CN13" s="234"/>
      <c r="CO13" s="234"/>
      <c r="CP13" s="234"/>
      <c r="CQ13" s="234"/>
      <c r="CR13" s="234"/>
      <c r="CS13" s="234"/>
      <c r="CT13" s="234"/>
      <c r="CU13" s="234"/>
      <c r="CV13" s="234"/>
      <c r="CW13" s="234"/>
      <c r="CX13" s="234"/>
      <c r="CY13" s="234"/>
      <c r="CZ13" s="234"/>
      <c r="DA13" s="234"/>
      <c r="DB13" s="234"/>
      <c r="DC13" s="234"/>
      <c r="DD13" s="234"/>
      <c r="DE13" s="234"/>
      <c r="DF13" s="234"/>
      <c r="DG13" s="234"/>
      <c r="DH13" s="234"/>
      <c r="DI13" s="234"/>
      <c r="DJ13" s="234"/>
      <c r="DK13" s="234"/>
      <c r="DL13" s="234"/>
      <c r="DM13" s="234"/>
      <c r="DN13" s="234"/>
      <c r="DO13" s="234"/>
      <c r="DP13" s="234"/>
      <c r="DQ13" s="234"/>
      <c r="DR13" s="234"/>
      <c r="DS13" s="234"/>
      <c r="DT13" s="234"/>
      <c r="DU13" s="234"/>
      <c r="DV13" s="234"/>
      <c r="DW13" s="234"/>
      <c r="DX13" s="234"/>
      <c r="DY13" s="234"/>
      <c r="DZ13" s="234"/>
      <c r="EA13" s="234"/>
      <c r="EB13" s="234"/>
      <c r="EC13" s="234"/>
      <c r="ED13" s="234"/>
      <c r="EE13" s="234"/>
      <c r="EF13" s="234"/>
      <c r="EG13" s="234"/>
      <c r="EH13" s="234"/>
      <c r="EI13" s="234"/>
      <c r="EJ13" s="234"/>
      <c r="EK13" s="234"/>
      <c r="EL13" s="234"/>
      <c r="EM13" s="234"/>
      <c r="EN13" s="234"/>
      <c r="EO13" s="234"/>
      <c r="EP13" s="234"/>
      <c r="EQ13" s="234"/>
      <c r="ER13" s="234"/>
      <c r="ES13" s="234"/>
      <c r="ET13" s="234"/>
      <c r="EU13" s="234"/>
      <c r="EV13" s="234"/>
      <c r="EW13" s="234"/>
      <c r="EX13" s="234"/>
      <c r="EY13" s="234"/>
      <c r="EZ13" s="234"/>
      <c r="FA13" s="234"/>
      <c r="FB13" s="234"/>
      <c r="FC13" s="234"/>
      <c r="FD13" s="234"/>
      <c r="FE13" s="234"/>
      <c r="FF13" s="234"/>
      <c r="FG13" s="234"/>
      <c r="FH13" s="234"/>
      <c r="FI13" s="234"/>
      <c r="FJ13" s="234"/>
      <c r="FK13" s="234"/>
      <c r="FL13" s="234"/>
      <c r="FM13" s="234"/>
      <c r="FN13" s="234"/>
      <c r="FO13" s="234"/>
      <c r="FP13" s="234"/>
      <c r="FQ13" s="234"/>
      <c r="FR13" s="234"/>
      <c r="FS13" s="234"/>
      <c r="FT13" s="234"/>
      <c r="FU13" s="234"/>
      <c r="FV13" s="234"/>
      <c r="FW13" s="234"/>
      <c r="FX13" s="234"/>
      <c r="FY13" s="234"/>
      <c r="FZ13" s="234"/>
      <c r="GA13" s="234"/>
      <c r="GB13" s="234"/>
      <c r="GC13" s="234"/>
      <c r="GD13" s="234"/>
      <c r="GE13" s="234"/>
      <c r="GF13" s="234"/>
      <c r="GG13" s="234"/>
      <c r="GH13" s="234"/>
      <c r="GI13" s="234"/>
      <c r="GJ13" s="234"/>
      <c r="GK13" s="234"/>
      <c r="GL13" s="234"/>
      <c r="GM13" s="234"/>
      <c r="GN13" s="234"/>
      <c r="GO13" s="234"/>
      <c r="GP13" s="234"/>
      <c r="GQ13" s="234"/>
      <c r="GR13" s="234"/>
      <c r="GS13" s="234"/>
      <c r="GT13" s="234"/>
      <c r="GU13" s="234"/>
      <c r="GV13" s="234"/>
      <c r="GW13" s="234"/>
      <c r="GX13" s="234"/>
      <c r="GY13" s="234"/>
      <c r="GZ13" s="234"/>
      <c r="HA13" s="234"/>
      <c r="HB13" s="234"/>
      <c r="HC13" s="234"/>
      <c r="HD13" s="234"/>
      <c r="HE13" s="234"/>
      <c r="HF13" s="234"/>
      <c r="HG13" s="234"/>
      <c r="HH13" s="234"/>
      <c r="HI13" s="234"/>
      <c r="HJ13" s="234"/>
      <c r="HK13" s="234"/>
      <c r="HL13" s="234"/>
      <c r="HM13" s="234"/>
      <c r="HN13" s="234"/>
      <c r="HO13" s="234"/>
      <c r="HP13" s="234"/>
      <c r="HQ13" s="234"/>
      <c r="HR13" s="234"/>
      <c r="HS13" s="234"/>
      <c r="HT13" s="234"/>
      <c r="HU13" s="234"/>
      <c r="HV13" s="234"/>
      <c r="HW13" s="234"/>
      <c r="HX13" s="234"/>
      <c r="HY13" s="234"/>
      <c r="HZ13" s="234"/>
      <c r="IA13" s="234"/>
      <c r="IB13" s="234"/>
      <c r="IC13" s="234"/>
      <c r="ID13" s="234"/>
      <c r="IE13" s="234"/>
      <c r="IF13" s="234"/>
      <c r="IG13" s="234"/>
      <c r="IH13" s="234"/>
      <c r="II13" s="234"/>
      <c r="IJ13" s="234"/>
      <c r="IK13" s="234"/>
      <c r="IL13" s="234"/>
    </row>
    <row r="14" spans="1:246" s="1" customFormat="1" ht="25.5" customHeight="1">
      <c r="A14" s="254" t="s">
        <v>20</v>
      </c>
      <c r="B14" s="165">
        <v>5633.68</v>
      </c>
      <c r="C14" s="255" t="s">
        <v>21</v>
      </c>
      <c r="D14" s="165">
        <v>5633.68</v>
      </c>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2"/>
      <c r="BV14" s="242"/>
      <c r="BW14" s="242"/>
      <c r="BX14" s="242"/>
      <c r="BY14" s="242"/>
      <c r="BZ14" s="242"/>
      <c r="CA14" s="242"/>
      <c r="CB14" s="242"/>
      <c r="CC14" s="242"/>
      <c r="CD14" s="242"/>
      <c r="CE14" s="242"/>
      <c r="CF14" s="242"/>
      <c r="CG14" s="242"/>
      <c r="CH14" s="242"/>
      <c r="CI14" s="242"/>
      <c r="CJ14" s="242"/>
      <c r="CK14" s="242"/>
      <c r="CL14" s="242"/>
      <c r="CM14" s="242"/>
      <c r="CN14" s="242"/>
      <c r="CO14" s="242"/>
      <c r="CP14" s="242"/>
      <c r="CQ14" s="242"/>
      <c r="CR14" s="242"/>
      <c r="CS14" s="242"/>
      <c r="CT14" s="242"/>
      <c r="CU14" s="242"/>
      <c r="CV14" s="242"/>
      <c r="CW14" s="242"/>
      <c r="CX14" s="242"/>
      <c r="CY14" s="242"/>
      <c r="CZ14" s="242"/>
      <c r="DA14" s="242"/>
      <c r="DB14" s="242"/>
      <c r="DC14" s="242"/>
      <c r="DD14" s="242"/>
      <c r="DE14" s="242"/>
      <c r="DF14" s="242"/>
      <c r="DG14" s="242"/>
      <c r="DH14" s="242"/>
      <c r="DI14" s="242"/>
      <c r="DJ14" s="242"/>
      <c r="DK14" s="242"/>
      <c r="DL14" s="242"/>
      <c r="DM14" s="242"/>
      <c r="DN14" s="242"/>
      <c r="DO14" s="242"/>
      <c r="DP14" s="242"/>
      <c r="DQ14" s="242"/>
      <c r="DR14" s="242"/>
      <c r="DS14" s="242"/>
      <c r="DT14" s="242"/>
      <c r="DU14" s="242"/>
      <c r="DV14" s="242"/>
      <c r="DW14" s="242"/>
      <c r="DX14" s="242"/>
      <c r="DY14" s="242"/>
      <c r="DZ14" s="242"/>
      <c r="EA14" s="242"/>
      <c r="EB14" s="242"/>
      <c r="EC14" s="242"/>
      <c r="ED14" s="242"/>
      <c r="EE14" s="242"/>
      <c r="EF14" s="242"/>
      <c r="EG14" s="242"/>
      <c r="EH14" s="242"/>
      <c r="EI14" s="242"/>
      <c r="EJ14" s="242"/>
      <c r="EK14" s="242"/>
      <c r="EL14" s="242"/>
      <c r="EM14" s="242"/>
      <c r="EN14" s="242"/>
      <c r="EO14" s="242"/>
      <c r="EP14" s="242"/>
      <c r="EQ14" s="242"/>
      <c r="ER14" s="242"/>
      <c r="ES14" s="242"/>
      <c r="ET14" s="242"/>
      <c r="EU14" s="242"/>
      <c r="EV14" s="242"/>
      <c r="EW14" s="242"/>
      <c r="EX14" s="242"/>
      <c r="EY14" s="242"/>
      <c r="EZ14" s="242"/>
      <c r="FA14" s="242"/>
      <c r="FB14" s="242"/>
      <c r="FC14" s="242"/>
      <c r="FD14" s="242"/>
      <c r="FE14" s="242"/>
      <c r="FF14" s="242"/>
      <c r="FG14" s="242"/>
      <c r="FH14" s="242"/>
      <c r="FI14" s="242"/>
      <c r="FJ14" s="242"/>
      <c r="FK14" s="242"/>
      <c r="FL14" s="242"/>
      <c r="FM14" s="242"/>
      <c r="FN14" s="242"/>
      <c r="FO14" s="242"/>
      <c r="FP14" s="242"/>
      <c r="FQ14" s="242"/>
      <c r="FR14" s="242"/>
      <c r="FS14" s="242"/>
      <c r="FT14" s="242"/>
      <c r="FU14" s="242"/>
      <c r="FV14" s="242"/>
      <c r="FW14" s="242"/>
      <c r="FX14" s="242"/>
      <c r="FY14" s="242"/>
      <c r="FZ14" s="242"/>
      <c r="GA14" s="242"/>
      <c r="GB14" s="242"/>
      <c r="GC14" s="242"/>
      <c r="GD14" s="242"/>
      <c r="GE14" s="242"/>
      <c r="GF14" s="242"/>
      <c r="GG14" s="242"/>
      <c r="GH14" s="242"/>
      <c r="GI14" s="242"/>
      <c r="GJ14" s="242"/>
      <c r="GK14" s="242"/>
      <c r="GL14" s="242"/>
      <c r="GM14" s="242"/>
      <c r="GN14" s="242"/>
      <c r="GO14" s="242"/>
      <c r="GP14" s="242"/>
      <c r="GQ14" s="242"/>
      <c r="GR14" s="242"/>
      <c r="GS14" s="242"/>
      <c r="GT14" s="242"/>
      <c r="GU14" s="242"/>
      <c r="GV14" s="242"/>
      <c r="GW14" s="242"/>
      <c r="GX14" s="242"/>
      <c r="GY14" s="242"/>
      <c r="GZ14" s="242"/>
      <c r="HA14" s="242"/>
      <c r="HB14" s="242"/>
      <c r="HC14" s="242"/>
      <c r="HD14" s="242"/>
      <c r="HE14" s="242"/>
      <c r="HF14" s="242"/>
      <c r="HG14" s="242"/>
      <c r="HH14" s="242"/>
      <c r="HI14" s="242"/>
      <c r="HJ14" s="242"/>
      <c r="HK14" s="242"/>
      <c r="HL14" s="242"/>
      <c r="HM14" s="242"/>
      <c r="HN14" s="242"/>
      <c r="HO14" s="242"/>
      <c r="HP14" s="242"/>
      <c r="HQ14" s="242"/>
      <c r="HR14" s="242"/>
      <c r="HS14" s="242"/>
      <c r="HT14" s="242"/>
      <c r="HU14" s="242"/>
      <c r="HV14" s="242"/>
      <c r="HW14" s="242"/>
      <c r="HX14" s="242"/>
      <c r="HY14" s="242"/>
      <c r="HZ14" s="242"/>
      <c r="IA14" s="242"/>
      <c r="IB14" s="242"/>
      <c r="IC14" s="242"/>
      <c r="ID14" s="242"/>
      <c r="IE14" s="242"/>
      <c r="IF14" s="242"/>
      <c r="IG14" s="242"/>
      <c r="IH14" s="242"/>
      <c r="II14" s="242"/>
      <c r="IJ14" s="242"/>
      <c r="IK14" s="242"/>
      <c r="IL14" s="242"/>
    </row>
    <row r="15" spans="1:246" s="1" customFormat="1" ht="24.75" customHeight="1">
      <c r="A15" s="239" t="s">
        <v>22</v>
      </c>
      <c r="B15" s="256">
        <v>0</v>
      </c>
      <c r="C15" s="244" t="s">
        <v>23</v>
      </c>
      <c r="D15" s="257">
        <v>0</v>
      </c>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c r="BP15" s="242"/>
      <c r="BQ15" s="242"/>
      <c r="BR15" s="242"/>
      <c r="BS15" s="242"/>
      <c r="BT15" s="242"/>
      <c r="BU15" s="242"/>
      <c r="BV15" s="242"/>
      <c r="BW15" s="242"/>
      <c r="BX15" s="242"/>
      <c r="BY15" s="242"/>
      <c r="BZ15" s="242"/>
      <c r="CA15" s="242"/>
      <c r="CB15" s="242"/>
      <c r="CC15" s="242"/>
      <c r="CD15" s="242"/>
      <c r="CE15" s="242"/>
      <c r="CF15" s="242"/>
      <c r="CG15" s="242"/>
      <c r="CH15" s="242"/>
      <c r="CI15" s="242"/>
      <c r="CJ15" s="242"/>
      <c r="CK15" s="242"/>
      <c r="CL15" s="242"/>
      <c r="CM15" s="242"/>
      <c r="CN15" s="242"/>
      <c r="CO15" s="242"/>
      <c r="CP15" s="242"/>
      <c r="CQ15" s="242"/>
      <c r="CR15" s="242"/>
      <c r="CS15" s="242"/>
      <c r="CT15" s="242"/>
      <c r="CU15" s="242"/>
      <c r="CV15" s="242"/>
      <c r="CW15" s="242"/>
      <c r="CX15" s="242"/>
      <c r="CY15" s="242"/>
      <c r="CZ15" s="242"/>
      <c r="DA15" s="242"/>
      <c r="DB15" s="242"/>
      <c r="DC15" s="242"/>
      <c r="DD15" s="242"/>
      <c r="DE15" s="242"/>
      <c r="DF15" s="242"/>
      <c r="DG15" s="242"/>
      <c r="DH15" s="242"/>
      <c r="DI15" s="242"/>
      <c r="DJ15" s="242"/>
      <c r="DK15" s="242"/>
      <c r="DL15" s="242"/>
      <c r="DM15" s="242"/>
      <c r="DN15" s="242"/>
      <c r="DO15" s="242"/>
      <c r="DP15" s="242"/>
      <c r="DQ15" s="242"/>
      <c r="DR15" s="242"/>
      <c r="DS15" s="242"/>
      <c r="DT15" s="242"/>
      <c r="DU15" s="242"/>
      <c r="DV15" s="242"/>
      <c r="DW15" s="242"/>
      <c r="DX15" s="242"/>
      <c r="DY15" s="242"/>
      <c r="DZ15" s="242"/>
      <c r="EA15" s="242"/>
      <c r="EB15" s="242"/>
      <c r="EC15" s="242"/>
      <c r="ED15" s="242"/>
      <c r="EE15" s="242"/>
      <c r="EF15" s="242"/>
      <c r="EG15" s="242"/>
      <c r="EH15" s="242"/>
      <c r="EI15" s="242"/>
      <c r="EJ15" s="242"/>
      <c r="EK15" s="242"/>
      <c r="EL15" s="242"/>
      <c r="EM15" s="242"/>
      <c r="EN15" s="242"/>
      <c r="EO15" s="242"/>
      <c r="EP15" s="242"/>
      <c r="EQ15" s="242"/>
      <c r="ER15" s="242"/>
      <c r="ES15" s="242"/>
      <c r="ET15" s="242"/>
      <c r="EU15" s="242"/>
      <c r="EV15" s="242"/>
      <c r="EW15" s="242"/>
      <c r="EX15" s="242"/>
      <c r="EY15" s="242"/>
      <c r="EZ15" s="242"/>
      <c r="FA15" s="242"/>
      <c r="FB15" s="242"/>
      <c r="FC15" s="242"/>
      <c r="FD15" s="242"/>
      <c r="FE15" s="242"/>
      <c r="FF15" s="242"/>
      <c r="FG15" s="242"/>
      <c r="FH15" s="242"/>
      <c r="FI15" s="242"/>
      <c r="FJ15" s="242"/>
      <c r="FK15" s="242"/>
      <c r="FL15" s="242"/>
      <c r="FM15" s="242"/>
      <c r="FN15" s="242"/>
      <c r="FO15" s="242"/>
      <c r="FP15" s="242"/>
      <c r="FQ15" s="242"/>
      <c r="FR15" s="242"/>
      <c r="FS15" s="242"/>
      <c r="FT15" s="242"/>
      <c r="FU15" s="242"/>
      <c r="FV15" s="242"/>
      <c r="FW15" s="242"/>
      <c r="FX15" s="242"/>
      <c r="FY15" s="242"/>
      <c r="FZ15" s="242"/>
      <c r="GA15" s="242"/>
      <c r="GB15" s="242"/>
      <c r="GC15" s="242"/>
      <c r="GD15" s="242"/>
      <c r="GE15" s="242"/>
      <c r="GF15" s="242"/>
      <c r="GG15" s="242"/>
      <c r="GH15" s="242"/>
      <c r="GI15" s="242"/>
      <c r="GJ15" s="242"/>
      <c r="GK15" s="242"/>
      <c r="GL15" s="242"/>
      <c r="GM15" s="242"/>
      <c r="GN15" s="242"/>
      <c r="GO15" s="242"/>
      <c r="GP15" s="242"/>
      <c r="GQ15" s="242"/>
      <c r="GR15" s="242"/>
      <c r="GS15" s="242"/>
      <c r="GT15" s="242"/>
      <c r="GU15" s="242"/>
      <c r="GV15" s="242"/>
      <c r="GW15" s="242"/>
      <c r="GX15" s="242"/>
      <c r="GY15" s="242"/>
      <c r="GZ15" s="242"/>
      <c r="HA15" s="242"/>
      <c r="HB15" s="242"/>
      <c r="HC15" s="242"/>
      <c r="HD15" s="242"/>
      <c r="HE15" s="242"/>
      <c r="HF15" s="242"/>
      <c r="HG15" s="242"/>
      <c r="HH15" s="242"/>
      <c r="HI15" s="242"/>
      <c r="HJ15" s="242"/>
      <c r="HK15" s="242"/>
      <c r="HL15" s="242"/>
      <c r="HM15" s="242"/>
      <c r="HN15" s="242"/>
      <c r="HO15" s="242"/>
      <c r="HP15" s="242"/>
      <c r="HQ15" s="242"/>
      <c r="HR15" s="242"/>
      <c r="HS15" s="242"/>
      <c r="HT15" s="242"/>
      <c r="HU15" s="242"/>
      <c r="HV15" s="242"/>
      <c r="HW15" s="242"/>
      <c r="HX15" s="242"/>
      <c r="HY15" s="242"/>
      <c r="HZ15" s="242"/>
      <c r="IA15" s="242"/>
      <c r="IB15" s="242"/>
      <c r="IC15" s="242"/>
      <c r="ID15" s="242"/>
      <c r="IE15" s="242"/>
      <c r="IF15" s="242"/>
      <c r="IG15" s="242"/>
      <c r="IH15" s="242"/>
      <c r="II15" s="242"/>
      <c r="IJ15" s="242"/>
      <c r="IK15" s="242"/>
      <c r="IL15" s="242"/>
    </row>
    <row r="16" spans="1:246" s="1" customFormat="1" ht="24.75" customHeight="1">
      <c r="A16" s="254" t="s">
        <v>24</v>
      </c>
      <c r="B16" s="165">
        <v>5633.68</v>
      </c>
      <c r="C16" s="255" t="s">
        <v>25</v>
      </c>
      <c r="D16" s="165">
        <v>5633.68</v>
      </c>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2"/>
      <c r="BU16" s="242"/>
      <c r="BV16" s="242"/>
      <c r="BW16" s="242"/>
      <c r="BX16" s="242"/>
      <c r="BY16" s="242"/>
      <c r="BZ16" s="242"/>
      <c r="CA16" s="242"/>
      <c r="CB16" s="242"/>
      <c r="CC16" s="242"/>
      <c r="CD16" s="242"/>
      <c r="CE16" s="242"/>
      <c r="CF16" s="242"/>
      <c r="CG16" s="242"/>
      <c r="CH16" s="242"/>
      <c r="CI16" s="242"/>
      <c r="CJ16" s="242"/>
      <c r="CK16" s="242"/>
      <c r="CL16" s="242"/>
      <c r="CM16" s="242"/>
      <c r="CN16" s="242"/>
      <c r="CO16" s="242"/>
      <c r="CP16" s="242"/>
      <c r="CQ16" s="242"/>
      <c r="CR16" s="242"/>
      <c r="CS16" s="242"/>
      <c r="CT16" s="242"/>
      <c r="CU16" s="242"/>
      <c r="CV16" s="242"/>
      <c r="CW16" s="242"/>
      <c r="CX16" s="242"/>
      <c r="CY16" s="242"/>
      <c r="CZ16" s="242"/>
      <c r="DA16" s="242"/>
      <c r="DB16" s="242"/>
      <c r="DC16" s="242"/>
      <c r="DD16" s="242"/>
      <c r="DE16" s="242"/>
      <c r="DF16" s="242"/>
      <c r="DG16" s="242"/>
      <c r="DH16" s="242"/>
      <c r="DI16" s="242"/>
      <c r="DJ16" s="242"/>
      <c r="DK16" s="242"/>
      <c r="DL16" s="242"/>
      <c r="DM16" s="242"/>
      <c r="DN16" s="242"/>
      <c r="DO16" s="242"/>
      <c r="DP16" s="242"/>
      <c r="DQ16" s="242"/>
      <c r="DR16" s="242"/>
      <c r="DS16" s="242"/>
      <c r="DT16" s="242"/>
      <c r="DU16" s="242"/>
      <c r="DV16" s="242"/>
      <c r="DW16" s="242"/>
      <c r="DX16" s="242"/>
      <c r="DY16" s="242"/>
      <c r="DZ16" s="242"/>
      <c r="EA16" s="242"/>
      <c r="EB16" s="242"/>
      <c r="EC16" s="242"/>
      <c r="ED16" s="242"/>
      <c r="EE16" s="242"/>
      <c r="EF16" s="242"/>
      <c r="EG16" s="242"/>
      <c r="EH16" s="242"/>
      <c r="EI16" s="242"/>
      <c r="EJ16" s="242"/>
      <c r="EK16" s="242"/>
      <c r="EL16" s="242"/>
      <c r="EM16" s="242"/>
      <c r="EN16" s="242"/>
      <c r="EO16" s="242"/>
      <c r="EP16" s="242"/>
      <c r="EQ16" s="242"/>
      <c r="ER16" s="242"/>
      <c r="ES16" s="242"/>
      <c r="ET16" s="242"/>
      <c r="EU16" s="242"/>
      <c r="EV16" s="242"/>
      <c r="EW16" s="242"/>
      <c r="EX16" s="242"/>
      <c r="EY16" s="242"/>
      <c r="EZ16" s="242"/>
      <c r="FA16" s="242"/>
      <c r="FB16" s="242"/>
      <c r="FC16" s="242"/>
      <c r="FD16" s="242"/>
      <c r="FE16" s="242"/>
      <c r="FF16" s="242"/>
      <c r="FG16" s="242"/>
      <c r="FH16" s="242"/>
      <c r="FI16" s="242"/>
      <c r="FJ16" s="242"/>
      <c r="FK16" s="242"/>
      <c r="FL16" s="242"/>
      <c r="FM16" s="242"/>
      <c r="FN16" s="242"/>
      <c r="FO16" s="242"/>
      <c r="FP16" s="242"/>
      <c r="FQ16" s="242"/>
      <c r="FR16" s="242"/>
      <c r="FS16" s="242"/>
      <c r="FT16" s="242"/>
      <c r="FU16" s="242"/>
      <c r="FV16" s="242"/>
      <c r="FW16" s="242"/>
      <c r="FX16" s="242"/>
      <c r="FY16" s="242"/>
      <c r="FZ16" s="242"/>
      <c r="GA16" s="242"/>
      <c r="GB16" s="242"/>
      <c r="GC16" s="242"/>
      <c r="GD16" s="242"/>
      <c r="GE16" s="242"/>
      <c r="GF16" s="242"/>
      <c r="GG16" s="242"/>
      <c r="GH16" s="242"/>
      <c r="GI16" s="242"/>
      <c r="GJ16" s="242"/>
      <c r="GK16" s="242"/>
      <c r="GL16" s="242"/>
      <c r="GM16" s="242"/>
      <c r="GN16" s="242"/>
      <c r="GO16" s="242"/>
      <c r="GP16" s="242"/>
      <c r="GQ16" s="242"/>
      <c r="GR16" s="242"/>
      <c r="GS16" s="242"/>
      <c r="GT16" s="242"/>
      <c r="GU16" s="242"/>
      <c r="GV16" s="242"/>
      <c r="GW16" s="242"/>
      <c r="GX16" s="242"/>
      <c r="GY16" s="242"/>
      <c r="GZ16" s="242"/>
      <c r="HA16" s="242"/>
      <c r="HB16" s="242"/>
      <c r="HC16" s="242"/>
      <c r="HD16" s="242"/>
      <c r="HE16" s="242"/>
      <c r="HF16" s="242"/>
      <c r="HG16" s="242"/>
      <c r="HH16" s="242"/>
      <c r="HI16" s="242"/>
      <c r="HJ16" s="242"/>
      <c r="HK16" s="242"/>
      <c r="HL16" s="242"/>
      <c r="HM16" s="242"/>
      <c r="HN16" s="242"/>
      <c r="HO16" s="242"/>
      <c r="HP16" s="242"/>
      <c r="HQ16" s="242"/>
      <c r="HR16" s="242"/>
      <c r="HS16" s="242"/>
      <c r="HT16" s="242"/>
      <c r="HU16" s="242"/>
      <c r="HV16" s="242"/>
      <c r="HW16" s="242"/>
      <c r="HX16" s="242"/>
      <c r="HY16" s="242"/>
      <c r="HZ16" s="242"/>
      <c r="IA16" s="242"/>
      <c r="IB16" s="242"/>
      <c r="IC16" s="242"/>
      <c r="ID16" s="242"/>
      <c r="IE16" s="242"/>
      <c r="IF16" s="242"/>
      <c r="IG16" s="242"/>
      <c r="IH16" s="242"/>
      <c r="II16" s="242"/>
      <c r="IJ16" s="242"/>
      <c r="IK16" s="242"/>
      <c r="IL16" s="242"/>
    </row>
    <row r="17" ht="24.75" customHeight="1">
      <c r="B17" s="51"/>
    </row>
    <row r="18" ht="24.75" customHeight="1">
      <c r="B18" s="51"/>
    </row>
    <row r="19" ht="24.75" customHeight="1">
      <c r="B19" s="51"/>
    </row>
    <row r="20" ht="24.75" customHeight="1">
      <c r="B20" s="51"/>
    </row>
    <row r="21" ht="24.75" customHeight="1">
      <c r="B21" s="51"/>
    </row>
    <row r="22" ht="24.75" customHeight="1">
      <c r="B22" s="51"/>
    </row>
    <row r="23" ht="24.75" customHeight="1">
      <c r="B23" s="51"/>
    </row>
    <row r="24" ht="24.75" customHeight="1">
      <c r="B24" s="51"/>
    </row>
    <row r="25" ht="24.75" customHeight="1">
      <c r="B25" s="51"/>
    </row>
    <row r="26" ht="24.75" customHeight="1">
      <c r="B26" s="51"/>
    </row>
    <row r="27" ht="24.75" customHeight="1">
      <c r="B27" s="51"/>
    </row>
    <row r="28" spans="2:3" ht="24.75" customHeight="1">
      <c r="B28" s="51"/>
      <c r="C28" s="51"/>
    </row>
  </sheetData>
  <sheetProtection/>
  <mergeCells count="3">
    <mergeCell ref="A2:D2"/>
    <mergeCell ref="A4:B4"/>
    <mergeCell ref="C4:D4"/>
  </mergeCells>
  <printOptions horizontalCentered="1" verticalCentered="1"/>
  <pageMargins left="0.3937007874015747" right="0.3937007874015747" top="0.4724409636550062" bottom="0.4724409636550062" header="0.3937007874015747" footer="0.2362204818275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Q36"/>
  <sheetViews>
    <sheetView showGridLines="0" showZeros="0" workbookViewId="0" topLeftCell="A4">
      <selection activeCell="C27" sqref="C27"/>
    </sheetView>
  </sheetViews>
  <sheetFormatPr defaultColWidth="9.16015625" defaultRowHeight="12.75" customHeight="1"/>
  <cols>
    <col min="1" max="1" width="5.66015625" style="0" customWidth="1"/>
    <col min="2" max="2" width="5.5" style="0" customWidth="1"/>
    <col min="3" max="3" width="26" style="0" customWidth="1"/>
    <col min="4" max="4" width="13.5" style="0" customWidth="1"/>
    <col min="5" max="6" width="6.83203125" style="0" customWidth="1"/>
    <col min="7" max="7" width="25.33203125" style="0" customWidth="1"/>
    <col min="8" max="8" width="14.66015625" style="0" customWidth="1"/>
    <col min="9" max="10" width="5.33203125" style="0" customWidth="1"/>
    <col min="11" max="11" width="28.16015625" style="0" customWidth="1"/>
    <col min="12" max="12" width="13.66015625" style="0" customWidth="1"/>
  </cols>
  <sheetData>
    <row r="1" spans="1:12" ht="12.75" customHeight="1">
      <c r="A1" s="51"/>
      <c r="L1" s="2" t="s">
        <v>214</v>
      </c>
    </row>
    <row r="2" spans="1:12" ht="16.5" customHeight="1">
      <c r="A2" s="65" t="s">
        <v>215</v>
      </c>
      <c r="B2" s="65"/>
      <c r="C2" s="65"/>
      <c r="D2" s="65"/>
      <c r="E2" s="65"/>
      <c r="F2" s="65"/>
      <c r="G2" s="65"/>
      <c r="H2" s="65"/>
      <c r="I2" s="65"/>
      <c r="J2" s="65"/>
      <c r="K2" s="65"/>
      <c r="L2" s="65"/>
    </row>
    <row r="3" spans="1:17" s="1" customFormat="1" ht="12.75" customHeight="1">
      <c r="A3" s="39" t="s">
        <v>2</v>
      </c>
      <c r="B3"/>
      <c r="C3"/>
      <c r="D3"/>
      <c r="E3"/>
      <c r="F3"/>
      <c r="G3"/>
      <c r="H3"/>
      <c r="I3"/>
      <c r="J3"/>
      <c r="K3"/>
      <c r="L3" s="96" t="s">
        <v>28</v>
      </c>
      <c r="M3"/>
      <c r="N3"/>
      <c r="O3"/>
      <c r="P3"/>
      <c r="Q3"/>
    </row>
    <row r="4" spans="1:12" ht="45.75" customHeight="1">
      <c r="A4" s="66" t="s">
        <v>53</v>
      </c>
      <c r="B4" s="66"/>
      <c r="C4" s="66" t="s">
        <v>216</v>
      </c>
      <c r="D4" s="67" t="s">
        <v>31</v>
      </c>
      <c r="E4" s="66" t="s">
        <v>53</v>
      </c>
      <c r="F4" s="66"/>
      <c r="G4" s="66" t="s">
        <v>216</v>
      </c>
      <c r="H4" s="67" t="s">
        <v>31</v>
      </c>
      <c r="I4" s="66" t="s">
        <v>53</v>
      </c>
      <c r="J4" s="66"/>
      <c r="K4" s="66" t="s">
        <v>216</v>
      </c>
      <c r="L4" s="67" t="s">
        <v>31</v>
      </c>
    </row>
    <row r="5" spans="1:12" ht="20.25" customHeight="1">
      <c r="A5" s="68" t="s">
        <v>62</v>
      </c>
      <c r="B5" s="69" t="s">
        <v>63</v>
      </c>
      <c r="C5" s="70"/>
      <c r="D5" s="71"/>
      <c r="E5" s="68" t="s">
        <v>62</v>
      </c>
      <c r="F5" s="69" t="s">
        <v>63</v>
      </c>
      <c r="G5" s="70"/>
      <c r="H5" s="71"/>
      <c r="I5" s="68" t="s">
        <v>62</v>
      </c>
      <c r="J5" s="69" t="s">
        <v>63</v>
      </c>
      <c r="K5" s="70"/>
      <c r="L5" s="71"/>
    </row>
    <row r="6" spans="1:12" s="1" customFormat="1" ht="26.25" customHeight="1">
      <c r="A6" s="72" t="s">
        <v>48</v>
      </c>
      <c r="B6" s="72"/>
      <c r="C6" s="73"/>
      <c r="D6" s="63">
        <v>4417.693452</v>
      </c>
      <c r="E6" s="74"/>
      <c r="F6" s="74"/>
      <c r="G6" s="74"/>
      <c r="H6" s="75"/>
      <c r="I6" s="74"/>
      <c r="J6" s="74"/>
      <c r="K6" s="74"/>
      <c r="L6" s="97"/>
    </row>
    <row r="7" spans="1:13" s="1" customFormat="1" ht="24.75" customHeight="1">
      <c r="A7" s="76">
        <v>501</v>
      </c>
      <c r="B7" s="77"/>
      <c r="C7" s="78" t="s">
        <v>217</v>
      </c>
      <c r="D7" s="79">
        <v>2500.381059</v>
      </c>
      <c r="E7" s="80"/>
      <c r="F7" s="77" t="s">
        <v>145</v>
      </c>
      <c r="G7" s="78" t="s">
        <v>218</v>
      </c>
      <c r="H7" s="81">
        <v>0</v>
      </c>
      <c r="I7" s="80"/>
      <c r="J7" s="77" t="s">
        <v>133</v>
      </c>
      <c r="K7" s="78" t="s">
        <v>219</v>
      </c>
      <c r="L7" s="81">
        <v>7.6</v>
      </c>
      <c r="M7" s="27"/>
    </row>
    <row r="8" spans="1:13" s="1" customFormat="1" ht="24.75" customHeight="1">
      <c r="A8" s="82"/>
      <c r="B8" s="83" t="s">
        <v>145</v>
      </c>
      <c r="C8" s="84" t="s">
        <v>220</v>
      </c>
      <c r="D8" s="81">
        <v>354.970189</v>
      </c>
      <c r="E8" s="85"/>
      <c r="F8" s="83" t="s">
        <v>129</v>
      </c>
      <c r="G8" s="84" t="s">
        <v>221</v>
      </c>
      <c r="H8" s="81">
        <v>0</v>
      </c>
      <c r="I8" s="85">
        <v>510</v>
      </c>
      <c r="J8" s="83"/>
      <c r="K8" s="84" t="s">
        <v>222</v>
      </c>
      <c r="L8" s="81">
        <v>0</v>
      </c>
      <c r="M8" s="27"/>
    </row>
    <row r="9" spans="1:16" s="1" customFormat="1" ht="24.75" customHeight="1">
      <c r="A9" s="82"/>
      <c r="B9" s="83" t="s">
        <v>129</v>
      </c>
      <c r="C9" s="84" t="s">
        <v>223</v>
      </c>
      <c r="D9" s="81">
        <v>57.435688</v>
      </c>
      <c r="E9" s="85"/>
      <c r="F9" s="83" t="s">
        <v>149</v>
      </c>
      <c r="G9" s="84" t="s">
        <v>224</v>
      </c>
      <c r="H9" s="81">
        <v>0</v>
      </c>
      <c r="I9" s="85"/>
      <c r="J9" s="83" t="s">
        <v>129</v>
      </c>
      <c r="K9" s="84" t="s">
        <v>225</v>
      </c>
      <c r="L9" s="81">
        <v>0</v>
      </c>
      <c r="M9" s="27"/>
      <c r="N9" s="27"/>
      <c r="P9" s="27"/>
    </row>
    <row r="10" spans="1:14" s="1" customFormat="1" ht="24" customHeight="1">
      <c r="A10" s="82"/>
      <c r="B10" s="83" t="s">
        <v>149</v>
      </c>
      <c r="C10" s="84" t="s">
        <v>226</v>
      </c>
      <c r="D10" s="81">
        <v>42.908874</v>
      </c>
      <c r="E10" s="85">
        <v>504</v>
      </c>
      <c r="F10" s="83" t="s">
        <v>227</v>
      </c>
      <c r="G10" s="84" t="s">
        <v>228</v>
      </c>
      <c r="H10" s="81">
        <v>0</v>
      </c>
      <c r="I10" s="85"/>
      <c r="J10" s="83" t="s">
        <v>149</v>
      </c>
      <c r="K10" s="84" t="s">
        <v>229</v>
      </c>
      <c r="L10" s="81">
        <v>0</v>
      </c>
      <c r="M10" s="27"/>
      <c r="N10" s="27"/>
    </row>
    <row r="11" spans="1:14" s="1" customFormat="1" ht="24" customHeight="1">
      <c r="A11" s="82"/>
      <c r="B11" s="83">
        <v>99</v>
      </c>
      <c r="C11" s="84" t="s">
        <v>230</v>
      </c>
      <c r="D11" s="81">
        <v>2045.066308</v>
      </c>
      <c r="E11" s="85"/>
      <c r="F11" s="83" t="s">
        <v>126</v>
      </c>
      <c r="G11" s="84" t="s">
        <v>231</v>
      </c>
      <c r="H11" s="81">
        <v>0</v>
      </c>
      <c r="I11" s="85">
        <v>511</v>
      </c>
      <c r="J11" s="83"/>
      <c r="K11" s="84" t="s">
        <v>232</v>
      </c>
      <c r="L11" s="81">
        <v>0</v>
      </c>
      <c r="M11" s="27"/>
      <c r="N11" s="27"/>
    </row>
    <row r="12" spans="1:14" s="1" customFormat="1" ht="24" customHeight="1">
      <c r="A12" s="82">
        <v>502</v>
      </c>
      <c r="B12" s="83"/>
      <c r="C12" s="84" t="s">
        <v>233</v>
      </c>
      <c r="D12" s="81">
        <v>1706.127025</v>
      </c>
      <c r="E12" s="85"/>
      <c r="F12" s="83" t="s">
        <v>133</v>
      </c>
      <c r="G12" s="84" t="s">
        <v>234</v>
      </c>
      <c r="H12" s="81">
        <v>0</v>
      </c>
      <c r="I12" s="85"/>
      <c r="J12" s="83" t="s">
        <v>145</v>
      </c>
      <c r="K12" s="84" t="s">
        <v>235</v>
      </c>
      <c r="L12" s="81">
        <v>0</v>
      </c>
      <c r="M12" s="27"/>
      <c r="N12" s="27"/>
    </row>
    <row r="13" spans="1:14" s="1" customFormat="1" ht="24" customHeight="1">
      <c r="A13" s="82"/>
      <c r="B13" s="83" t="s">
        <v>145</v>
      </c>
      <c r="C13" s="84" t="s">
        <v>236</v>
      </c>
      <c r="D13" s="81">
        <v>99.791325</v>
      </c>
      <c r="E13" s="85">
        <v>505</v>
      </c>
      <c r="F13" s="83"/>
      <c r="G13" s="84" t="s">
        <v>237</v>
      </c>
      <c r="H13" s="81">
        <v>0</v>
      </c>
      <c r="I13" s="85"/>
      <c r="J13" s="83" t="s">
        <v>129</v>
      </c>
      <c r="K13" s="84" t="s">
        <v>238</v>
      </c>
      <c r="L13" s="81">
        <v>0</v>
      </c>
      <c r="M13" s="27"/>
      <c r="N13" s="27"/>
    </row>
    <row r="14" spans="1:14" s="1" customFormat="1" ht="24" customHeight="1">
      <c r="A14" s="82"/>
      <c r="B14" s="83" t="s">
        <v>129</v>
      </c>
      <c r="C14" s="84" t="s">
        <v>239</v>
      </c>
      <c r="D14" s="81">
        <v>0.3</v>
      </c>
      <c r="E14" s="85"/>
      <c r="F14" s="83" t="s">
        <v>145</v>
      </c>
      <c r="G14" s="84" t="s">
        <v>240</v>
      </c>
      <c r="H14" s="81">
        <v>0</v>
      </c>
      <c r="I14" s="85"/>
      <c r="J14" s="83" t="s">
        <v>149</v>
      </c>
      <c r="K14" s="84" t="s">
        <v>241</v>
      </c>
      <c r="L14" s="81">
        <v>0</v>
      </c>
      <c r="M14" s="27"/>
      <c r="N14" s="27"/>
    </row>
    <row r="15" spans="1:13" s="1" customFormat="1" ht="24" customHeight="1">
      <c r="A15" s="82"/>
      <c r="B15" s="83" t="s">
        <v>149</v>
      </c>
      <c r="C15" s="84" t="s">
        <v>242</v>
      </c>
      <c r="D15" s="81">
        <v>0.5</v>
      </c>
      <c r="E15" s="85"/>
      <c r="F15" s="83" t="s">
        <v>129</v>
      </c>
      <c r="G15" s="84" t="s">
        <v>243</v>
      </c>
      <c r="H15" s="81">
        <v>0</v>
      </c>
      <c r="I15" s="85"/>
      <c r="J15" s="83" t="s">
        <v>227</v>
      </c>
      <c r="K15" s="84" t="s">
        <v>244</v>
      </c>
      <c r="L15" s="81">
        <v>0</v>
      </c>
      <c r="M15" s="27"/>
    </row>
    <row r="16" spans="1:17" s="1" customFormat="1" ht="24" customHeight="1">
      <c r="A16" s="82"/>
      <c r="B16" s="83" t="s">
        <v>227</v>
      </c>
      <c r="C16" s="84" t="s">
        <v>245</v>
      </c>
      <c r="D16" s="81">
        <v>38.285</v>
      </c>
      <c r="E16" s="85"/>
      <c r="F16" s="83" t="s">
        <v>133</v>
      </c>
      <c r="G16" s="84" t="s">
        <v>246</v>
      </c>
      <c r="H16" s="81">
        <v>0</v>
      </c>
      <c r="I16" s="85">
        <v>512</v>
      </c>
      <c r="J16" s="83"/>
      <c r="K16" s="84" t="s">
        <v>247</v>
      </c>
      <c r="L16" s="81">
        <v>0</v>
      </c>
      <c r="M16" s="27"/>
      <c r="N16" s="27"/>
      <c r="O16" s="27"/>
      <c r="P16" s="27"/>
      <c r="Q16" s="27"/>
    </row>
    <row r="17" spans="1:17" s="1" customFormat="1" ht="24" customHeight="1">
      <c r="A17" s="82"/>
      <c r="B17" s="83" t="s">
        <v>126</v>
      </c>
      <c r="C17" s="84" t="s">
        <v>248</v>
      </c>
      <c r="D17" s="81">
        <v>1328.8437</v>
      </c>
      <c r="E17" s="85">
        <v>506</v>
      </c>
      <c r="F17" s="83"/>
      <c r="G17" s="84" t="s">
        <v>249</v>
      </c>
      <c r="H17" s="81">
        <v>0</v>
      </c>
      <c r="I17" s="85"/>
      <c r="J17" s="83" t="s">
        <v>145</v>
      </c>
      <c r="K17" s="84" t="s">
        <v>250</v>
      </c>
      <c r="L17" s="81">
        <v>0</v>
      </c>
      <c r="M17" s="27"/>
      <c r="O17" s="27"/>
      <c r="P17" s="27"/>
      <c r="Q17" s="27"/>
    </row>
    <row r="18" spans="1:17" s="1" customFormat="1" ht="24" customHeight="1">
      <c r="A18" s="82"/>
      <c r="B18" s="83" t="s">
        <v>251</v>
      </c>
      <c r="C18" s="84" t="s">
        <v>252</v>
      </c>
      <c r="D18" s="81">
        <v>0</v>
      </c>
      <c r="E18" s="85"/>
      <c r="F18" s="83" t="s">
        <v>145</v>
      </c>
      <c r="G18" s="86" t="s">
        <v>253</v>
      </c>
      <c r="H18" s="81">
        <v>0</v>
      </c>
      <c r="I18" s="85"/>
      <c r="J18" s="83" t="s">
        <v>129</v>
      </c>
      <c r="K18" s="84" t="s">
        <v>254</v>
      </c>
      <c r="L18" s="81">
        <v>0</v>
      </c>
      <c r="M18" s="27"/>
      <c r="N18" s="27"/>
      <c r="O18" s="27"/>
      <c r="Q18" s="27"/>
    </row>
    <row r="19" spans="1:16" s="1" customFormat="1" ht="24" customHeight="1">
      <c r="A19" s="82"/>
      <c r="B19" s="83" t="s">
        <v>255</v>
      </c>
      <c r="C19" s="53" t="s">
        <v>256</v>
      </c>
      <c r="D19" s="81">
        <v>0</v>
      </c>
      <c r="E19" s="85"/>
      <c r="F19" s="83" t="s">
        <v>129</v>
      </c>
      <c r="G19" s="87" t="s">
        <v>257</v>
      </c>
      <c r="H19" s="81">
        <v>0</v>
      </c>
      <c r="I19" s="85">
        <v>513</v>
      </c>
      <c r="J19" s="83"/>
      <c r="K19" s="84" t="s">
        <v>258</v>
      </c>
      <c r="L19" s="81">
        <v>0</v>
      </c>
      <c r="N19" s="27"/>
      <c r="O19" s="27"/>
      <c r="P19" s="27"/>
    </row>
    <row r="20" spans="1:12" s="1" customFormat="1" ht="24" customHeight="1">
      <c r="A20" s="82">
        <v>502</v>
      </c>
      <c r="B20" s="83" t="s">
        <v>259</v>
      </c>
      <c r="C20" s="84" t="s">
        <v>260</v>
      </c>
      <c r="D20" s="81">
        <v>0</v>
      </c>
      <c r="E20" s="85">
        <v>507</v>
      </c>
      <c r="F20" s="83"/>
      <c r="G20" s="84" t="s">
        <v>261</v>
      </c>
      <c r="H20" s="81">
        <v>0</v>
      </c>
      <c r="I20" s="85"/>
      <c r="J20" s="83" t="s">
        <v>145</v>
      </c>
      <c r="K20" s="84" t="s">
        <v>262</v>
      </c>
      <c r="L20" s="81">
        <v>0</v>
      </c>
    </row>
    <row r="21" spans="1:13" s="1" customFormat="1" ht="24" customHeight="1">
      <c r="A21" s="82"/>
      <c r="B21" s="83" t="s">
        <v>263</v>
      </c>
      <c r="C21" s="84" t="s">
        <v>264</v>
      </c>
      <c r="D21" s="81">
        <v>8.792</v>
      </c>
      <c r="E21" s="85"/>
      <c r="F21" s="83" t="s">
        <v>145</v>
      </c>
      <c r="G21" s="84" t="s">
        <v>265</v>
      </c>
      <c r="H21" s="81">
        <v>0</v>
      </c>
      <c r="I21" s="85"/>
      <c r="J21" s="83" t="s">
        <v>129</v>
      </c>
      <c r="K21" s="84" t="s">
        <v>266</v>
      </c>
      <c r="L21" s="81">
        <v>0</v>
      </c>
      <c r="M21" s="27"/>
    </row>
    <row r="22" spans="1:13" s="1" customFormat="1" ht="24" customHeight="1">
      <c r="A22" s="82"/>
      <c r="B22" s="83" t="s">
        <v>133</v>
      </c>
      <c r="C22" s="84" t="s">
        <v>267</v>
      </c>
      <c r="D22" s="81">
        <v>229.615</v>
      </c>
      <c r="E22" s="85"/>
      <c r="F22" s="83" t="s">
        <v>129</v>
      </c>
      <c r="G22" s="84" t="s">
        <v>268</v>
      </c>
      <c r="H22" s="81">
        <v>0</v>
      </c>
      <c r="I22" s="85"/>
      <c r="J22" s="83" t="s">
        <v>149</v>
      </c>
      <c r="K22" s="84" t="s">
        <v>269</v>
      </c>
      <c r="L22" s="81">
        <v>0</v>
      </c>
      <c r="M22" s="27"/>
    </row>
    <row r="23" spans="1:13" s="1" customFormat="1" ht="24" customHeight="1">
      <c r="A23" s="82">
        <v>503</v>
      </c>
      <c r="B23" s="83"/>
      <c r="C23" s="84" t="s">
        <v>270</v>
      </c>
      <c r="D23" s="81">
        <v>86.6054</v>
      </c>
      <c r="E23" s="85"/>
      <c r="F23" s="83" t="s">
        <v>133</v>
      </c>
      <c r="G23" s="84" t="s">
        <v>271</v>
      </c>
      <c r="H23" s="81">
        <v>0</v>
      </c>
      <c r="I23" s="85"/>
      <c r="J23" s="83" t="s">
        <v>227</v>
      </c>
      <c r="K23" s="84" t="s">
        <v>272</v>
      </c>
      <c r="L23" s="81">
        <v>0</v>
      </c>
      <c r="M23" s="27"/>
    </row>
    <row r="24" spans="1:12" s="1" customFormat="1" ht="24" customHeight="1">
      <c r="A24" s="82"/>
      <c r="B24" s="83" t="s">
        <v>145</v>
      </c>
      <c r="C24" s="84" t="s">
        <v>218</v>
      </c>
      <c r="D24" s="81">
        <v>0</v>
      </c>
      <c r="E24" s="85">
        <v>508</v>
      </c>
      <c r="F24" s="83"/>
      <c r="G24" s="84" t="s">
        <v>273</v>
      </c>
      <c r="H24" s="81">
        <v>0</v>
      </c>
      <c r="I24" s="85">
        <v>514</v>
      </c>
      <c r="J24" s="83"/>
      <c r="K24" s="84" t="s">
        <v>274</v>
      </c>
      <c r="L24" s="81">
        <v>0</v>
      </c>
    </row>
    <row r="25" spans="1:12" s="1" customFormat="1" ht="24" customHeight="1">
      <c r="A25" s="82"/>
      <c r="B25" s="83" t="s">
        <v>129</v>
      </c>
      <c r="C25" s="84" t="s">
        <v>221</v>
      </c>
      <c r="D25" s="81">
        <v>0</v>
      </c>
      <c r="E25" s="85"/>
      <c r="F25" s="83" t="s">
        <v>145</v>
      </c>
      <c r="G25" s="84" t="s">
        <v>275</v>
      </c>
      <c r="H25" s="81">
        <v>0</v>
      </c>
      <c r="I25" s="85"/>
      <c r="J25" s="83" t="s">
        <v>145</v>
      </c>
      <c r="K25" s="84" t="s">
        <v>276</v>
      </c>
      <c r="L25" s="81">
        <v>0</v>
      </c>
    </row>
    <row r="26" spans="1:12" s="1" customFormat="1" ht="24" customHeight="1">
      <c r="A26" s="82"/>
      <c r="B26" s="83" t="s">
        <v>149</v>
      </c>
      <c r="C26" s="84" t="s">
        <v>224</v>
      </c>
      <c r="D26" s="81">
        <v>0</v>
      </c>
      <c r="E26" s="85"/>
      <c r="F26" s="83" t="s">
        <v>129</v>
      </c>
      <c r="G26" s="84" t="s">
        <v>277</v>
      </c>
      <c r="H26" s="81">
        <v>0</v>
      </c>
      <c r="I26" s="85"/>
      <c r="J26" s="83" t="s">
        <v>129</v>
      </c>
      <c r="K26" s="84" t="s">
        <v>278</v>
      </c>
      <c r="L26" s="81">
        <v>0</v>
      </c>
    </row>
    <row r="27" spans="1:12" s="1" customFormat="1" ht="24" customHeight="1">
      <c r="A27" s="88"/>
      <c r="B27" s="89" t="s">
        <v>126</v>
      </c>
      <c r="C27" s="90" t="s">
        <v>279</v>
      </c>
      <c r="D27" s="81">
        <v>0</v>
      </c>
      <c r="E27" s="85">
        <v>509</v>
      </c>
      <c r="F27" s="83"/>
      <c r="G27" s="84" t="s">
        <v>280</v>
      </c>
      <c r="H27" s="81">
        <v>124.579968</v>
      </c>
      <c r="I27" s="85">
        <v>599</v>
      </c>
      <c r="J27" s="83"/>
      <c r="K27" s="84" t="s">
        <v>281</v>
      </c>
      <c r="L27" s="81">
        <v>0</v>
      </c>
    </row>
    <row r="28" spans="1:12" s="1" customFormat="1" ht="24" customHeight="1">
      <c r="A28" s="82"/>
      <c r="B28" s="89" t="s">
        <v>251</v>
      </c>
      <c r="C28" s="84" t="s">
        <v>228</v>
      </c>
      <c r="D28" s="81">
        <v>86.6054</v>
      </c>
      <c r="E28" s="85"/>
      <c r="F28" s="83" t="s">
        <v>145</v>
      </c>
      <c r="G28" s="84" t="s">
        <v>282</v>
      </c>
      <c r="H28" s="81">
        <v>102.729968</v>
      </c>
      <c r="I28" s="85"/>
      <c r="J28" s="83" t="s">
        <v>251</v>
      </c>
      <c r="K28" s="84" t="s">
        <v>283</v>
      </c>
      <c r="L28" s="81">
        <v>0</v>
      </c>
    </row>
    <row r="29" spans="1:12" s="1" customFormat="1" ht="24" customHeight="1">
      <c r="A29" s="82"/>
      <c r="B29" s="89" t="s">
        <v>255</v>
      </c>
      <c r="C29" s="84" t="s">
        <v>231</v>
      </c>
      <c r="D29" s="81">
        <v>0</v>
      </c>
      <c r="E29" s="85"/>
      <c r="F29" s="83" t="s">
        <v>129</v>
      </c>
      <c r="G29" s="84" t="s">
        <v>284</v>
      </c>
      <c r="H29" s="81">
        <v>0</v>
      </c>
      <c r="I29" s="85"/>
      <c r="J29" s="83" t="s">
        <v>255</v>
      </c>
      <c r="K29" s="84" t="s">
        <v>285</v>
      </c>
      <c r="L29" s="81">
        <v>0</v>
      </c>
    </row>
    <row r="30" spans="1:12" s="1" customFormat="1" ht="24" customHeight="1">
      <c r="A30" s="82"/>
      <c r="B30" s="83" t="s">
        <v>133</v>
      </c>
      <c r="C30" s="84" t="s">
        <v>213</v>
      </c>
      <c r="D30" s="81">
        <v>0</v>
      </c>
      <c r="E30" s="85"/>
      <c r="F30" s="83" t="s">
        <v>149</v>
      </c>
      <c r="G30" s="91" t="s">
        <v>286</v>
      </c>
      <c r="H30" s="81">
        <v>0</v>
      </c>
      <c r="I30" s="98"/>
      <c r="J30" s="99" t="s">
        <v>259</v>
      </c>
      <c r="K30" s="91" t="s">
        <v>287</v>
      </c>
      <c r="L30" s="81">
        <v>0</v>
      </c>
    </row>
    <row r="31" spans="1:12" s="1" customFormat="1" ht="24" customHeight="1">
      <c r="A31" s="82">
        <v>504</v>
      </c>
      <c r="B31" s="83"/>
      <c r="C31" s="92" t="s">
        <v>288</v>
      </c>
      <c r="D31" s="93">
        <v>0</v>
      </c>
      <c r="E31" s="94"/>
      <c r="F31" s="95" t="s">
        <v>126</v>
      </c>
      <c r="G31" s="91" t="s">
        <v>289</v>
      </c>
      <c r="H31" s="93">
        <v>14.25</v>
      </c>
      <c r="I31" s="98"/>
      <c r="J31" s="99" t="s">
        <v>133</v>
      </c>
      <c r="K31" s="91" t="s">
        <v>281</v>
      </c>
      <c r="L31" s="93">
        <v>0</v>
      </c>
    </row>
    <row r="32" spans="4:12" ht="24" customHeight="1">
      <c r="D32" s="51"/>
      <c r="E32" s="51"/>
      <c r="F32" s="51"/>
      <c r="G32" s="51"/>
      <c r="H32" s="51"/>
      <c r="I32" s="39"/>
      <c r="J32" s="51"/>
      <c r="K32" s="51"/>
      <c r="L32" s="39"/>
    </row>
    <row r="33" spans="4:11" ht="24" customHeight="1">
      <c r="D33" s="51"/>
      <c r="E33" s="51"/>
      <c r="F33" s="51"/>
      <c r="G33" s="51"/>
      <c r="H33" s="51"/>
      <c r="I33" s="51"/>
      <c r="J33" s="51"/>
      <c r="K33" s="51"/>
    </row>
    <row r="34" spans="4:11" ht="24" customHeight="1">
      <c r="D34" s="51"/>
      <c r="E34" s="39"/>
      <c r="F34" s="51"/>
      <c r="G34" s="51"/>
      <c r="I34" s="51"/>
      <c r="K34" s="51"/>
    </row>
    <row r="35" spans="4:11" ht="24" customHeight="1">
      <c r="D35" s="39"/>
      <c r="E35" s="39"/>
      <c r="F35" s="39"/>
      <c r="G35" s="39"/>
      <c r="I35" s="51"/>
      <c r="J35" s="51"/>
      <c r="K35" s="51"/>
    </row>
    <row r="36" spans="4:6" ht="24" customHeight="1">
      <c r="D36" s="39"/>
      <c r="E36" s="39"/>
      <c r="F36" s="39"/>
    </row>
  </sheetData>
  <sheetProtection/>
  <mergeCells count="11">
    <mergeCell ref="A2:L2"/>
    <mergeCell ref="A4:B4"/>
    <mergeCell ref="E4:F4"/>
    <mergeCell ref="I4:J4"/>
    <mergeCell ref="A6:C6"/>
    <mergeCell ref="C4:C5"/>
    <mergeCell ref="D4:D5"/>
    <mergeCell ref="G4:G5"/>
    <mergeCell ref="H4:H5"/>
    <mergeCell ref="K4:K5"/>
    <mergeCell ref="L4:L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16"/>
  <sheetViews>
    <sheetView showGridLines="0" showZeros="0" workbookViewId="0" topLeftCell="A1">
      <selection activeCell="H17" sqref="H17"/>
    </sheetView>
  </sheetViews>
  <sheetFormatPr defaultColWidth="9.16015625" defaultRowHeight="11.25"/>
  <cols>
    <col min="1" max="1" width="13.66015625" style="0" customWidth="1"/>
    <col min="2" max="2" width="17.5" style="0" customWidth="1"/>
    <col min="3" max="3" width="21.33203125" style="0" customWidth="1"/>
    <col min="4" max="4" width="21.83203125" style="0" customWidth="1"/>
    <col min="5" max="6" width="22.16015625" style="0" customWidth="1"/>
  </cols>
  <sheetData>
    <row r="1" spans="5:6" ht="16.5" customHeight="1">
      <c r="E1" s="2"/>
      <c r="F1" s="2" t="s">
        <v>327</v>
      </c>
    </row>
    <row r="2" spans="1:6" ht="33.75" customHeight="1">
      <c r="A2" s="52" t="s">
        <v>328</v>
      </c>
      <c r="B2" s="52"/>
      <c r="C2" s="52"/>
      <c r="D2" s="52"/>
      <c r="E2" s="52"/>
      <c r="F2" s="52"/>
    </row>
    <row r="3" spans="1:6" s="1" customFormat="1" ht="21" customHeight="1">
      <c r="A3" s="53" t="s">
        <v>2</v>
      </c>
      <c r="E3" s="54"/>
      <c r="F3" s="54" t="s">
        <v>3</v>
      </c>
    </row>
    <row r="4" spans="1:6" ht="30" customHeight="1">
      <c r="A4" s="55" t="s">
        <v>329</v>
      </c>
      <c r="B4" s="55"/>
      <c r="C4" s="55"/>
      <c r="D4" s="55"/>
      <c r="E4" s="55"/>
      <c r="F4" s="56"/>
    </row>
    <row r="5" spans="1:6" ht="36.75" customHeight="1">
      <c r="A5" s="57" t="s">
        <v>48</v>
      </c>
      <c r="B5" s="58" t="s">
        <v>186</v>
      </c>
      <c r="C5" s="59" t="s">
        <v>330</v>
      </c>
      <c r="D5" s="59" t="s">
        <v>331</v>
      </c>
      <c r="E5" s="60" t="s">
        <v>332</v>
      </c>
      <c r="F5" s="60" t="s">
        <v>333</v>
      </c>
    </row>
    <row r="6" spans="1:6" s="1" customFormat="1" ht="28.5" customHeight="1">
      <c r="A6" s="61"/>
      <c r="B6" s="62"/>
      <c r="C6" s="63"/>
      <c r="D6" s="63"/>
      <c r="E6" s="61"/>
      <c r="F6" s="64"/>
    </row>
    <row r="7" spans="1:5" ht="12.75" customHeight="1">
      <c r="A7" s="51"/>
      <c r="B7" s="51"/>
      <c r="C7" s="51"/>
      <c r="D7" s="51"/>
      <c r="E7" s="51"/>
    </row>
    <row r="8" spans="1:5" ht="12.75" customHeight="1">
      <c r="A8" s="51"/>
      <c r="B8" s="51"/>
      <c r="C8" s="51"/>
      <c r="D8" s="51"/>
      <c r="E8" s="51"/>
    </row>
    <row r="9" spans="1:2" ht="12.75" customHeight="1">
      <c r="A9" s="51"/>
      <c r="B9" s="51"/>
    </row>
    <row r="10" spans="1:2" ht="12.75" customHeight="1">
      <c r="A10" s="51"/>
      <c r="B10" s="51"/>
    </row>
    <row r="11" spans="1:3" ht="12.75" customHeight="1">
      <c r="A11" s="51"/>
      <c r="B11" s="51"/>
      <c r="C11" s="51"/>
    </row>
    <row r="12" ht="12.75" customHeight="1">
      <c r="B12" s="51"/>
    </row>
    <row r="13" ht="12.75" customHeight="1"/>
    <row r="14" ht="12.75" customHeight="1"/>
    <row r="15" ht="12.75" customHeight="1"/>
    <row r="16" ht="9" customHeight="1">
      <c r="A16" s="51"/>
    </row>
  </sheetData>
  <sheetProtection/>
  <mergeCells count="2">
    <mergeCell ref="A2:F2"/>
    <mergeCell ref="A4:F4"/>
  </mergeCells>
  <printOptions horizontalCentered="1"/>
  <pageMargins left="0.7499999887361302" right="0.7499999887361302" top="0.9999999849815068" bottom="0.9999999849815068" header="0.4999999924907534" footer="0.4999999924907534"/>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O32"/>
  <sheetViews>
    <sheetView showGridLines="0" showZeros="0" workbookViewId="0" topLeftCell="A1">
      <selection activeCell="C28" sqref="C6:C28"/>
    </sheetView>
  </sheetViews>
  <sheetFormatPr defaultColWidth="9.16015625" defaultRowHeight="11.25"/>
  <cols>
    <col min="1" max="4" width="21.33203125" style="0" customWidth="1"/>
    <col min="5" max="5" width="22.83203125" style="0" customWidth="1"/>
    <col min="6" max="6" width="23.33203125" style="0" customWidth="1"/>
    <col min="7" max="7" width="25.66015625" style="0" customWidth="1"/>
    <col min="8" max="8" width="21.33203125" style="0" customWidth="1"/>
  </cols>
  <sheetData>
    <row r="1" spans="1:8" ht="18.75" customHeight="1">
      <c r="A1" s="40"/>
      <c r="H1" s="2" t="s">
        <v>334</v>
      </c>
    </row>
    <row r="2" spans="1:8" ht="28.5" customHeight="1">
      <c r="A2" s="3" t="s">
        <v>335</v>
      </c>
      <c r="B2" s="3"/>
      <c r="C2" s="3"/>
      <c r="D2" s="3"/>
      <c r="E2" s="3"/>
      <c r="F2" s="3"/>
      <c r="G2" s="3"/>
      <c r="H2" s="3"/>
    </row>
    <row r="3" spans="1:15" s="1" customFormat="1" ht="20.25" customHeight="1">
      <c r="A3" s="41" t="s">
        <v>336</v>
      </c>
      <c r="B3"/>
      <c r="C3"/>
      <c r="D3"/>
      <c r="E3"/>
      <c r="F3"/>
      <c r="G3" s="2"/>
      <c r="H3" s="2" t="s">
        <v>337</v>
      </c>
      <c r="I3"/>
      <c r="J3"/>
      <c r="K3"/>
      <c r="L3"/>
      <c r="M3"/>
      <c r="N3"/>
      <c r="O3"/>
    </row>
    <row r="4" spans="1:8" ht="24.75" customHeight="1">
      <c r="A4" s="42" t="s">
        <v>338</v>
      </c>
      <c r="B4" s="43" t="s">
        <v>339</v>
      </c>
      <c r="C4" s="44" t="s">
        <v>340</v>
      </c>
      <c r="D4" s="45" t="s">
        <v>341</v>
      </c>
      <c r="E4" s="45" t="s">
        <v>342</v>
      </c>
      <c r="F4" s="46" t="s">
        <v>343</v>
      </c>
      <c r="G4" s="46" t="s">
        <v>344</v>
      </c>
      <c r="H4" s="42" t="s">
        <v>345</v>
      </c>
    </row>
    <row r="5" spans="1:8" s="1" customFormat="1" ht="25.5" customHeight="1">
      <c r="A5" s="47" t="s">
        <v>48</v>
      </c>
      <c r="B5" s="48"/>
      <c r="C5" s="49">
        <v>4935.44</v>
      </c>
      <c r="D5" s="48"/>
      <c r="E5" s="50"/>
      <c r="F5" s="50"/>
      <c r="G5" s="50"/>
      <c r="H5" s="50"/>
    </row>
    <row r="6" spans="1:15" ht="25.5" customHeight="1">
      <c r="A6" s="47" t="s">
        <v>346</v>
      </c>
      <c r="B6" s="48" t="s">
        <v>347</v>
      </c>
      <c r="C6" s="49">
        <v>77</v>
      </c>
      <c r="D6" s="48" t="s">
        <v>348</v>
      </c>
      <c r="E6" s="50" t="s">
        <v>349</v>
      </c>
      <c r="F6" s="50" t="s">
        <v>350</v>
      </c>
      <c r="G6" s="50" t="s">
        <v>351</v>
      </c>
      <c r="H6" s="50" t="s">
        <v>352</v>
      </c>
      <c r="I6" s="51"/>
      <c r="J6" s="51"/>
      <c r="L6" s="51"/>
      <c r="M6" s="51"/>
      <c r="N6" s="51"/>
      <c r="O6" s="51"/>
    </row>
    <row r="7" spans="1:15" ht="25.5" customHeight="1">
      <c r="A7" s="47" t="s">
        <v>353</v>
      </c>
      <c r="B7" s="48" t="s">
        <v>354</v>
      </c>
      <c r="C7" s="49">
        <v>720.36</v>
      </c>
      <c r="D7" s="48" t="s">
        <v>348</v>
      </c>
      <c r="E7" s="50" t="s">
        <v>355</v>
      </c>
      <c r="F7" s="50" t="s">
        <v>350</v>
      </c>
      <c r="G7" s="50" t="s">
        <v>351</v>
      </c>
      <c r="H7" s="50" t="s">
        <v>352</v>
      </c>
      <c r="I7" s="51"/>
      <c r="J7" s="51"/>
      <c r="L7" s="51"/>
      <c r="M7" s="51"/>
      <c r="N7" s="51"/>
      <c r="O7" s="51"/>
    </row>
    <row r="8" spans="1:15" ht="25.5" customHeight="1">
      <c r="A8" s="47" t="s">
        <v>356</v>
      </c>
      <c r="B8" s="48" t="s">
        <v>347</v>
      </c>
      <c r="C8" s="49">
        <v>715.99</v>
      </c>
      <c r="D8" s="48" t="s">
        <v>357</v>
      </c>
      <c r="E8" s="50" t="s">
        <v>358</v>
      </c>
      <c r="F8" s="50" t="s">
        <v>350</v>
      </c>
      <c r="G8" s="50" t="s">
        <v>351</v>
      </c>
      <c r="H8" s="50" t="s">
        <v>352</v>
      </c>
      <c r="O8" s="51"/>
    </row>
    <row r="9" spans="1:15" ht="25.5" customHeight="1">
      <c r="A9" s="47" t="s">
        <v>359</v>
      </c>
      <c r="B9" s="48" t="s">
        <v>354</v>
      </c>
      <c r="C9" s="49">
        <v>62</v>
      </c>
      <c r="D9" s="48" t="s">
        <v>348</v>
      </c>
      <c r="E9" s="50" t="s">
        <v>360</v>
      </c>
      <c r="F9" s="50" t="s">
        <v>361</v>
      </c>
      <c r="G9" s="50" t="s">
        <v>361</v>
      </c>
      <c r="H9" s="50" t="s">
        <v>352</v>
      </c>
      <c r="O9" s="51"/>
    </row>
    <row r="10" spans="1:15" ht="25.5" customHeight="1">
      <c r="A10" s="47" t="s">
        <v>362</v>
      </c>
      <c r="B10" s="48" t="s">
        <v>354</v>
      </c>
      <c r="C10" s="49">
        <v>54.86</v>
      </c>
      <c r="D10" s="48" t="s">
        <v>348</v>
      </c>
      <c r="E10" s="50" t="s">
        <v>363</v>
      </c>
      <c r="F10" s="50" t="s">
        <v>361</v>
      </c>
      <c r="G10" s="50" t="s">
        <v>361</v>
      </c>
      <c r="H10" s="50" t="s">
        <v>352</v>
      </c>
      <c r="O10" s="51"/>
    </row>
    <row r="11" spans="1:15" ht="25.5" customHeight="1">
      <c r="A11" s="47" t="s">
        <v>364</v>
      </c>
      <c r="B11" s="48" t="s">
        <v>354</v>
      </c>
      <c r="C11" s="49">
        <v>120</v>
      </c>
      <c r="D11" s="48" t="s">
        <v>348</v>
      </c>
      <c r="E11" s="50" t="s">
        <v>363</v>
      </c>
      <c r="F11" s="50" t="s">
        <v>361</v>
      </c>
      <c r="G11" s="50" t="s">
        <v>361</v>
      </c>
      <c r="H11" s="50" t="s">
        <v>352</v>
      </c>
      <c r="O11" s="51"/>
    </row>
    <row r="12" spans="1:15" ht="25.5" customHeight="1">
      <c r="A12" s="47" t="s">
        <v>365</v>
      </c>
      <c r="B12" s="48" t="s">
        <v>366</v>
      </c>
      <c r="C12" s="49">
        <v>7.6</v>
      </c>
      <c r="D12" s="48" t="s">
        <v>348</v>
      </c>
      <c r="E12" s="50" t="s">
        <v>367</v>
      </c>
      <c r="F12" s="50" t="s">
        <v>368</v>
      </c>
      <c r="G12" s="50" t="s">
        <v>369</v>
      </c>
      <c r="H12" s="50" t="s">
        <v>370</v>
      </c>
      <c r="N12" s="51"/>
      <c r="O12" s="51"/>
    </row>
    <row r="13" spans="1:8" ht="25.5" customHeight="1">
      <c r="A13" s="47" t="s">
        <v>371</v>
      </c>
      <c r="B13" s="48" t="s">
        <v>347</v>
      </c>
      <c r="C13" s="49">
        <v>33.61</v>
      </c>
      <c r="D13" s="48" t="s">
        <v>348</v>
      </c>
      <c r="E13" s="50" t="s">
        <v>372</v>
      </c>
      <c r="F13" s="50" t="s">
        <v>373</v>
      </c>
      <c r="G13" s="50" t="s">
        <v>374</v>
      </c>
      <c r="H13" s="50" t="s">
        <v>375</v>
      </c>
    </row>
    <row r="14" spans="1:8" ht="25.5" customHeight="1">
      <c r="A14" s="47" t="s">
        <v>376</v>
      </c>
      <c r="B14" s="48" t="s">
        <v>347</v>
      </c>
      <c r="C14" s="49">
        <v>40.09</v>
      </c>
      <c r="D14" s="48" t="s">
        <v>348</v>
      </c>
      <c r="E14" s="50" t="s">
        <v>372</v>
      </c>
      <c r="F14" s="50" t="s">
        <v>373</v>
      </c>
      <c r="G14" s="50" t="s">
        <v>377</v>
      </c>
      <c r="H14" s="50" t="s">
        <v>377</v>
      </c>
    </row>
    <row r="15" spans="1:8" ht="25.5" customHeight="1">
      <c r="A15" s="47" t="s">
        <v>378</v>
      </c>
      <c r="B15" s="48" t="s">
        <v>366</v>
      </c>
      <c r="C15" s="49">
        <v>102.4</v>
      </c>
      <c r="D15" s="48" t="s">
        <v>348</v>
      </c>
      <c r="E15" s="50" t="s">
        <v>372</v>
      </c>
      <c r="F15" s="50" t="s">
        <v>379</v>
      </c>
      <c r="G15" s="50" t="s">
        <v>379</v>
      </c>
      <c r="H15" s="50" t="s">
        <v>380</v>
      </c>
    </row>
    <row r="16" spans="1:8" ht="25.5" customHeight="1">
      <c r="A16" s="47" t="s">
        <v>381</v>
      </c>
      <c r="B16" s="48" t="s">
        <v>366</v>
      </c>
      <c r="C16" s="49">
        <v>20</v>
      </c>
      <c r="D16" s="48" t="s">
        <v>348</v>
      </c>
      <c r="E16" s="50" t="s">
        <v>382</v>
      </c>
      <c r="F16" s="50" t="s">
        <v>383</v>
      </c>
      <c r="G16" s="50" t="s">
        <v>383</v>
      </c>
      <c r="H16" s="50" t="s">
        <v>384</v>
      </c>
    </row>
    <row r="17" spans="1:8" ht="25.5" customHeight="1">
      <c r="A17" s="47" t="s">
        <v>385</v>
      </c>
      <c r="B17" s="48" t="s">
        <v>354</v>
      </c>
      <c r="C17" s="49">
        <v>8</v>
      </c>
      <c r="D17" s="48" t="s">
        <v>348</v>
      </c>
      <c r="E17" s="50" t="s">
        <v>386</v>
      </c>
      <c r="F17" s="50" t="s">
        <v>387</v>
      </c>
      <c r="G17" s="50" t="s">
        <v>387</v>
      </c>
      <c r="H17" s="50" t="s">
        <v>384</v>
      </c>
    </row>
    <row r="18" spans="1:8" ht="25.5" customHeight="1">
      <c r="A18" s="47" t="s">
        <v>388</v>
      </c>
      <c r="B18" s="48" t="s">
        <v>366</v>
      </c>
      <c r="C18" s="49">
        <v>200</v>
      </c>
      <c r="D18" s="48" t="s">
        <v>348</v>
      </c>
      <c r="E18" s="50" t="s">
        <v>389</v>
      </c>
      <c r="F18" s="50" t="s">
        <v>390</v>
      </c>
      <c r="G18" s="50" t="s">
        <v>390</v>
      </c>
      <c r="H18" s="50" t="s">
        <v>391</v>
      </c>
    </row>
    <row r="19" spans="1:8" ht="25.5" customHeight="1">
      <c r="A19" s="47" t="s">
        <v>392</v>
      </c>
      <c r="B19" s="48" t="s">
        <v>347</v>
      </c>
      <c r="C19" s="49">
        <v>70.02</v>
      </c>
      <c r="D19" s="48" t="s">
        <v>348</v>
      </c>
      <c r="E19" s="50" t="s">
        <v>393</v>
      </c>
      <c r="F19" s="50" t="s">
        <v>394</v>
      </c>
      <c r="G19" s="50" t="s">
        <v>394</v>
      </c>
      <c r="H19" s="50" t="s">
        <v>395</v>
      </c>
    </row>
    <row r="20" spans="1:8" ht="25.5" customHeight="1">
      <c r="A20" s="47" t="s">
        <v>396</v>
      </c>
      <c r="B20" s="48" t="s">
        <v>347</v>
      </c>
      <c r="C20" s="49">
        <v>1460.93</v>
      </c>
      <c r="D20" s="48" t="s">
        <v>348</v>
      </c>
      <c r="E20" s="50" t="s">
        <v>397</v>
      </c>
      <c r="F20" s="50" t="s">
        <v>398</v>
      </c>
      <c r="G20" s="50" t="s">
        <v>398</v>
      </c>
      <c r="H20" s="50" t="s">
        <v>399</v>
      </c>
    </row>
    <row r="21" spans="1:8" ht="25.5" customHeight="1">
      <c r="A21" s="47" t="s">
        <v>400</v>
      </c>
      <c r="B21" s="48" t="s">
        <v>347</v>
      </c>
      <c r="C21" s="49">
        <v>492.96</v>
      </c>
      <c r="D21" s="48" t="s">
        <v>348</v>
      </c>
      <c r="E21" s="50" t="s">
        <v>401</v>
      </c>
      <c r="F21" s="50" t="s">
        <v>402</v>
      </c>
      <c r="G21" s="50" t="s">
        <v>402</v>
      </c>
      <c r="H21" s="50" t="s">
        <v>403</v>
      </c>
    </row>
    <row r="22" spans="1:8" ht="25.5" customHeight="1">
      <c r="A22" s="47" t="s">
        <v>404</v>
      </c>
      <c r="B22" s="48" t="s">
        <v>347</v>
      </c>
      <c r="C22" s="49">
        <v>40</v>
      </c>
      <c r="D22" s="48" t="s">
        <v>348</v>
      </c>
      <c r="E22" s="50" t="s">
        <v>405</v>
      </c>
      <c r="F22" s="50" t="s">
        <v>406</v>
      </c>
      <c r="G22" s="50" t="s">
        <v>406</v>
      </c>
      <c r="H22" s="50" t="s">
        <v>407</v>
      </c>
    </row>
    <row r="23" spans="1:8" ht="25.5" customHeight="1">
      <c r="A23" s="47" t="s">
        <v>408</v>
      </c>
      <c r="B23" s="48" t="s">
        <v>347</v>
      </c>
      <c r="C23" s="49">
        <v>7</v>
      </c>
      <c r="D23" s="48" t="s">
        <v>348</v>
      </c>
      <c r="E23" s="50" t="s">
        <v>409</v>
      </c>
      <c r="F23" s="50" t="s">
        <v>410</v>
      </c>
      <c r="G23" s="50" t="s">
        <v>410</v>
      </c>
      <c r="H23" s="50" t="s">
        <v>410</v>
      </c>
    </row>
    <row r="24" spans="1:8" ht="25.5" customHeight="1">
      <c r="A24" s="47" t="s">
        <v>411</v>
      </c>
      <c r="B24" s="48" t="s">
        <v>347</v>
      </c>
      <c r="C24" s="49">
        <v>500</v>
      </c>
      <c r="D24" s="48" t="s">
        <v>357</v>
      </c>
      <c r="E24" s="50" t="s">
        <v>412</v>
      </c>
      <c r="F24" s="50" t="s">
        <v>412</v>
      </c>
      <c r="G24" s="50" t="s">
        <v>412</v>
      </c>
      <c r="H24" s="50" t="s">
        <v>413</v>
      </c>
    </row>
    <row r="25" spans="1:8" ht="25.5" customHeight="1">
      <c r="A25" s="47" t="s">
        <v>414</v>
      </c>
      <c r="B25" s="48" t="s">
        <v>366</v>
      </c>
      <c r="C25" s="49">
        <v>2</v>
      </c>
      <c r="D25" s="48" t="s">
        <v>348</v>
      </c>
      <c r="E25" s="50" t="s">
        <v>415</v>
      </c>
      <c r="F25" s="50" t="s">
        <v>368</v>
      </c>
      <c r="G25" s="50" t="s">
        <v>368</v>
      </c>
      <c r="H25" s="50" t="s">
        <v>416</v>
      </c>
    </row>
    <row r="26" spans="1:8" ht="25.5" customHeight="1">
      <c r="A26" s="47" t="s">
        <v>417</v>
      </c>
      <c r="B26" s="48" t="s">
        <v>354</v>
      </c>
      <c r="C26" s="49">
        <v>85.1</v>
      </c>
      <c r="D26" s="48" t="s">
        <v>348</v>
      </c>
      <c r="E26" s="50" t="s">
        <v>372</v>
      </c>
      <c r="F26" s="50" t="s">
        <v>418</v>
      </c>
      <c r="G26" s="50" t="s">
        <v>418</v>
      </c>
      <c r="H26" s="50" t="s">
        <v>419</v>
      </c>
    </row>
    <row r="27" spans="1:8" ht="25.5" customHeight="1">
      <c r="A27" s="47" t="s">
        <v>420</v>
      </c>
      <c r="B27" s="48" t="s">
        <v>347</v>
      </c>
      <c r="C27" s="49">
        <v>110.52</v>
      </c>
      <c r="D27" s="48" t="s">
        <v>348</v>
      </c>
      <c r="E27" s="50" t="s">
        <v>421</v>
      </c>
      <c r="F27" s="50" t="s">
        <v>421</v>
      </c>
      <c r="G27" s="50" t="s">
        <v>422</v>
      </c>
      <c r="H27" s="50" t="s">
        <v>423</v>
      </c>
    </row>
    <row r="28" spans="1:8" ht="25.5" customHeight="1">
      <c r="A28" s="47" t="s">
        <v>424</v>
      </c>
      <c r="B28" s="48" t="s">
        <v>366</v>
      </c>
      <c r="C28" s="49">
        <v>5</v>
      </c>
      <c r="D28" s="48" t="s">
        <v>348</v>
      </c>
      <c r="E28" s="50" t="s">
        <v>358</v>
      </c>
      <c r="F28" s="50" t="s">
        <v>425</v>
      </c>
      <c r="G28" s="50" t="s">
        <v>425</v>
      </c>
      <c r="H28" s="50" t="s">
        <v>426</v>
      </c>
    </row>
    <row r="29" spans="1:15" ht="12.75" customHeight="1">
      <c r="A29" s="51"/>
      <c r="B29" s="51"/>
      <c r="C29" s="51"/>
      <c r="D29" s="51"/>
      <c r="E29" s="51"/>
      <c r="F29" s="51"/>
      <c r="G29" s="51"/>
      <c r="H29" s="51"/>
      <c r="I29" s="51"/>
      <c r="J29" s="51"/>
      <c r="L29" s="51"/>
      <c r="M29" s="51"/>
      <c r="N29" s="51"/>
      <c r="O29" s="51"/>
    </row>
    <row r="30" spans="2:15" ht="12.75" customHeight="1">
      <c r="B30" s="51"/>
      <c r="C30" s="51"/>
      <c r="D30" s="51"/>
      <c r="E30" s="51"/>
      <c r="G30" s="51"/>
      <c r="H30" s="51"/>
      <c r="I30" s="51"/>
      <c r="J30" s="51"/>
      <c r="L30" s="51"/>
      <c r="M30" s="51"/>
      <c r="N30" s="51"/>
      <c r="O30" s="51"/>
    </row>
    <row r="31" spans="1:15" ht="12.75" customHeight="1">
      <c r="A31" s="39"/>
      <c r="B31" s="51"/>
      <c r="C31" s="51"/>
      <c r="D31" s="51"/>
      <c r="E31" s="51"/>
      <c r="F31" s="39"/>
      <c r="H31" s="51"/>
      <c r="O31" s="51"/>
    </row>
    <row r="32" spans="1:15" ht="12.75" customHeight="1">
      <c r="A32" s="39"/>
      <c r="B32" s="51"/>
      <c r="C32" s="51"/>
      <c r="D32" s="39"/>
      <c r="E32" s="39"/>
      <c r="F32" s="39"/>
      <c r="G32" s="51"/>
      <c r="H32" s="51"/>
      <c r="O32" s="51"/>
    </row>
    <row r="33" ht="25.5" customHeight="1"/>
  </sheetData>
  <sheetProtection/>
  <mergeCells count="1">
    <mergeCell ref="A2:H2"/>
  </mergeCells>
  <printOptions gridLines="1" horizontalCentered="1"/>
  <pageMargins left="0.7480314960629921" right="0.7480314960629921" top="0.7874015748031497" bottom="0.7874015748031497" header="0.5118110236220472" footer="0.5118110236220472"/>
  <pageSetup horizontalDpi="600" verticalDpi="600" orientation="portrait" scale="90"/>
  <headerFooter scaleWithDoc="0" alignWithMargins="0">
    <oddHeader>&amp;C&amp;A</oddHeader>
    <oddFooter>&amp;C页(&amp;P)</oddFooter>
  </headerFooter>
</worksheet>
</file>

<file path=xl/worksheets/sheet13.xml><?xml version="1.0" encoding="utf-8"?>
<worksheet xmlns="http://schemas.openxmlformats.org/spreadsheetml/2006/main" xmlns:r="http://schemas.openxmlformats.org/officeDocument/2006/relationships">
  <dimension ref="B1:I18"/>
  <sheetViews>
    <sheetView showGridLines="0" showZeros="0" workbookViewId="0" topLeftCell="A1">
      <selection activeCell="C12" sqref="C12:G12"/>
    </sheetView>
  </sheetViews>
  <sheetFormatPr defaultColWidth="9.16015625" defaultRowHeight="11.25"/>
  <cols>
    <col min="1" max="1" width="4.5" style="0" customWidth="1"/>
    <col min="2" max="2" width="28.33203125" style="0" customWidth="1"/>
    <col min="3" max="3" width="18.5" style="0" customWidth="1"/>
    <col min="4" max="4" width="19.33203125" style="0" customWidth="1"/>
    <col min="5" max="5" width="22.33203125" style="0" customWidth="1"/>
    <col min="6" max="6" width="21.33203125" style="0" customWidth="1"/>
    <col min="7" max="7" width="18.66015625" style="0" customWidth="1"/>
  </cols>
  <sheetData>
    <row r="1" ht="16.5" customHeight="1">
      <c r="G1" s="2" t="s">
        <v>427</v>
      </c>
    </row>
    <row r="2" spans="2:7" ht="29.25" customHeight="1">
      <c r="B2" s="3" t="s">
        <v>428</v>
      </c>
      <c r="C2" s="3"/>
      <c r="D2" s="3"/>
      <c r="E2" s="3"/>
      <c r="F2" s="3"/>
      <c r="G2" s="3"/>
    </row>
    <row r="3" ht="21.75" customHeight="1">
      <c r="D3" s="4" t="s">
        <v>429</v>
      </c>
    </row>
    <row r="4" spans="2:7" ht="27" customHeight="1">
      <c r="B4" s="5" t="s">
        <v>430</v>
      </c>
      <c r="C4" s="5"/>
      <c r="D4" s="6" t="s">
        <v>431</v>
      </c>
      <c r="E4" s="5"/>
      <c r="F4" s="2"/>
      <c r="G4" s="2" t="s">
        <v>337</v>
      </c>
    </row>
    <row r="5" spans="2:7" s="1" customFormat="1" ht="29.25" customHeight="1">
      <c r="B5" s="7" t="s">
        <v>30</v>
      </c>
      <c r="C5" s="8" t="s">
        <v>50</v>
      </c>
      <c r="D5" s="9"/>
      <c r="E5" s="9"/>
      <c r="F5" s="9"/>
      <c r="G5" s="10"/>
    </row>
    <row r="6" spans="2:7" s="1" customFormat="1" ht="29.25" customHeight="1">
      <c r="B6" s="11" t="s">
        <v>432</v>
      </c>
      <c r="C6" s="12" t="s">
        <v>433</v>
      </c>
      <c r="D6" s="13">
        <v>5633.683452</v>
      </c>
      <c r="E6" s="14"/>
      <c r="F6" s="14"/>
      <c r="G6" s="15"/>
    </row>
    <row r="7" spans="2:7" ht="29.25" customHeight="1">
      <c r="B7" s="16"/>
      <c r="C7" s="17" t="s">
        <v>434</v>
      </c>
      <c r="D7" s="17"/>
      <c r="E7" s="18"/>
      <c r="F7" s="19" t="s">
        <v>435</v>
      </c>
      <c r="G7" s="20"/>
    </row>
    <row r="8" spans="2:7" s="1" customFormat="1" ht="29.25" customHeight="1">
      <c r="B8" s="11"/>
      <c r="C8" s="21" t="s">
        <v>436</v>
      </c>
      <c r="D8" s="22"/>
      <c r="E8" s="23">
        <v>4417.69</v>
      </c>
      <c r="F8" s="24" t="s">
        <v>437</v>
      </c>
      <c r="G8" s="25">
        <v>698.24</v>
      </c>
    </row>
    <row r="9" spans="2:9" s="1" customFormat="1" ht="29.25" customHeight="1">
      <c r="B9" s="11"/>
      <c r="C9" s="21" t="s">
        <v>438</v>
      </c>
      <c r="D9" s="22"/>
      <c r="E9" s="23">
        <v>0</v>
      </c>
      <c r="F9" s="24" t="s">
        <v>439</v>
      </c>
      <c r="G9" s="26">
        <v>4935.44</v>
      </c>
      <c r="H9" s="27"/>
      <c r="I9" s="27"/>
    </row>
    <row r="10" spans="2:9" s="1" customFormat="1" ht="29.25" customHeight="1">
      <c r="B10" s="11"/>
      <c r="C10" s="21" t="s">
        <v>440</v>
      </c>
      <c r="D10" s="22"/>
      <c r="E10" s="23">
        <v>0</v>
      </c>
      <c r="F10" s="28"/>
      <c r="G10" s="29"/>
      <c r="H10" s="27"/>
      <c r="I10" s="27"/>
    </row>
    <row r="11" spans="2:8" s="1" customFormat="1" ht="29.25" customHeight="1">
      <c r="B11" s="11"/>
      <c r="C11" s="21" t="s">
        <v>441</v>
      </c>
      <c r="D11" s="22"/>
      <c r="E11" s="23">
        <v>1215.99</v>
      </c>
      <c r="F11" s="30"/>
      <c r="G11" s="31"/>
      <c r="H11" s="27"/>
    </row>
    <row r="12" spans="2:7" s="1" customFormat="1" ht="45" customHeight="1">
      <c r="B12" s="32" t="s">
        <v>442</v>
      </c>
      <c r="C12" s="33" t="s">
        <v>443</v>
      </c>
      <c r="D12" s="33"/>
      <c r="E12" s="33"/>
      <c r="F12" s="33"/>
      <c r="G12" s="33"/>
    </row>
    <row r="13" spans="2:8" s="1" customFormat="1" ht="45" customHeight="1">
      <c r="B13" s="34" t="s">
        <v>444</v>
      </c>
      <c r="C13" s="35" t="s">
        <v>445</v>
      </c>
      <c r="D13" s="33"/>
      <c r="E13" s="33"/>
      <c r="F13" s="33"/>
      <c r="G13" s="33"/>
      <c r="H13" s="27"/>
    </row>
    <row r="14" spans="2:8" s="1" customFormat="1" ht="42.75" customHeight="1">
      <c r="B14" s="36" t="s">
        <v>446</v>
      </c>
      <c r="C14" s="37" t="s">
        <v>447</v>
      </c>
      <c r="D14" s="33" t="s">
        <v>448</v>
      </c>
      <c r="E14" s="33"/>
      <c r="F14" s="33"/>
      <c r="G14" s="33"/>
      <c r="H14" s="27"/>
    </row>
    <row r="15" spans="2:7" s="1" customFormat="1" ht="40.5" customHeight="1">
      <c r="B15" s="36"/>
      <c r="C15" s="38" t="s">
        <v>449</v>
      </c>
      <c r="D15" s="35" t="s">
        <v>450</v>
      </c>
      <c r="E15" s="35"/>
      <c r="F15" s="35"/>
      <c r="G15" s="35"/>
    </row>
    <row r="16" spans="4:6" ht="40.5" customHeight="1">
      <c r="D16" s="39"/>
      <c r="E16" s="39"/>
      <c r="F16" s="39"/>
    </row>
    <row r="17" ht="40.5" customHeight="1">
      <c r="E17" s="39"/>
    </row>
    <row r="18" spans="5:6" ht="40.5" customHeight="1">
      <c r="E18" s="39"/>
      <c r="F18" s="39"/>
    </row>
  </sheetData>
  <sheetProtection/>
  <mergeCells count="12">
    <mergeCell ref="B2:G2"/>
    <mergeCell ref="C7:D7"/>
    <mergeCell ref="C8:D8"/>
    <mergeCell ref="C9:D9"/>
    <mergeCell ref="C10:D10"/>
    <mergeCell ref="C11:D11"/>
    <mergeCell ref="C12:G12"/>
    <mergeCell ref="C13:G13"/>
    <mergeCell ref="D14:G14"/>
    <mergeCell ref="D15:G15"/>
    <mergeCell ref="B6:B11"/>
    <mergeCell ref="B14:B15"/>
  </mergeCells>
  <printOptions/>
  <pageMargins left="0.7499999887361302" right="0.7499999887361302" top="0.9999999849815068" bottom="0.9999999849815068" header="0.4999999924907534" footer="0.4999999924907534"/>
  <pageSetup orientation="portrait"/>
  <headerFooter scaleWithDoc="0"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dimension ref="A1:R19"/>
  <sheetViews>
    <sheetView showGridLines="0" showZeros="0" tabSelected="1" workbookViewId="0" topLeftCell="D1">
      <selection activeCell="N8" sqref="E8:N8"/>
    </sheetView>
  </sheetViews>
  <sheetFormatPr defaultColWidth="9.16015625" defaultRowHeight="11.25"/>
  <cols>
    <col min="1" max="1" width="12.66015625" style="0" customWidth="1"/>
    <col min="2" max="2" width="29.66015625" style="0" customWidth="1"/>
    <col min="3" max="8" width="17" style="0" customWidth="1"/>
    <col min="9" max="9" width="19.16015625" style="0" customWidth="1"/>
    <col min="10" max="10" width="15" style="0" customWidth="1"/>
    <col min="11" max="11" width="17" style="0" customWidth="1"/>
    <col min="12" max="14" width="14" style="0" customWidth="1"/>
    <col min="15" max="15" width="9.16015625" style="0" customWidth="1"/>
    <col min="16" max="16" width="14" style="0" customWidth="1"/>
  </cols>
  <sheetData>
    <row r="1" spans="1:16" ht="14.25" customHeight="1">
      <c r="A1" s="200"/>
      <c r="B1" s="201"/>
      <c r="C1" s="201"/>
      <c r="D1" s="202"/>
      <c r="E1" s="202"/>
      <c r="F1" s="202"/>
      <c r="G1" s="202"/>
      <c r="H1" s="202"/>
      <c r="I1" s="202"/>
      <c r="J1" s="202"/>
      <c r="K1" s="202"/>
      <c r="L1" s="202"/>
      <c r="M1" s="202"/>
      <c r="N1" s="202"/>
      <c r="O1" s="202"/>
      <c r="P1" s="224" t="s">
        <v>26</v>
      </c>
    </row>
    <row r="2" spans="1:16" ht="22.5" customHeight="1">
      <c r="A2" s="203" t="s">
        <v>27</v>
      </c>
      <c r="B2" s="203"/>
      <c r="C2" s="203"/>
      <c r="D2" s="203"/>
      <c r="E2" s="203"/>
      <c r="F2" s="203"/>
      <c r="G2" s="203"/>
      <c r="H2" s="203"/>
      <c r="I2" s="203"/>
      <c r="J2" s="203"/>
      <c r="K2" s="203"/>
      <c r="L2" s="203"/>
      <c r="M2" s="203"/>
      <c r="N2" s="203"/>
      <c r="O2" s="203"/>
      <c r="P2" s="203"/>
    </row>
    <row r="3" spans="1:18" s="1" customFormat="1" ht="20.25" customHeight="1">
      <c r="A3" s="121" t="s">
        <v>2</v>
      </c>
      <c r="B3" s="204"/>
      <c r="C3" s="205"/>
      <c r="D3" s="202"/>
      <c r="E3" s="202"/>
      <c r="F3" s="202"/>
      <c r="G3" s="202"/>
      <c r="H3" s="202"/>
      <c r="I3" s="202"/>
      <c r="J3" s="202"/>
      <c r="K3" s="202"/>
      <c r="L3" s="202"/>
      <c r="M3" s="202"/>
      <c r="N3" s="202"/>
      <c r="O3" s="202"/>
      <c r="P3" s="225" t="s">
        <v>28</v>
      </c>
      <c r="Q3" s="5"/>
      <c r="R3" s="5"/>
    </row>
    <row r="4" spans="1:18" ht="24.75" customHeight="1">
      <c r="A4" s="145" t="s">
        <v>29</v>
      </c>
      <c r="B4" s="145" t="s">
        <v>30</v>
      </c>
      <c r="C4" s="161" t="s">
        <v>31</v>
      </c>
      <c r="D4" s="206" t="s">
        <v>32</v>
      </c>
      <c r="E4" s="207"/>
      <c r="F4" s="208"/>
      <c r="G4" s="209"/>
      <c r="H4" s="209"/>
      <c r="I4" s="209"/>
      <c r="J4" s="226"/>
      <c r="K4" s="226"/>
      <c r="L4" s="227" t="s">
        <v>33</v>
      </c>
      <c r="M4" s="227" t="s">
        <v>34</v>
      </c>
      <c r="N4" s="227" t="s">
        <v>35</v>
      </c>
      <c r="O4" s="227" t="s">
        <v>36</v>
      </c>
      <c r="P4" s="211" t="s">
        <v>37</v>
      </c>
      <c r="Q4" s="147"/>
      <c r="R4" s="147"/>
    </row>
    <row r="5" spans="1:18" ht="21.75" customHeight="1">
      <c r="A5" s="145"/>
      <c r="B5" s="145"/>
      <c r="C5" s="161"/>
      <c r="D5" s="210" t="s">
        <v>38</v>
      </c>
      <c r="E5" s="211" t="s">
        <v>39</v>
      </c>
      <c r="F5" s="208" t="s">
        <v>40</v>
      </c>
      <c r="G5" s="208"/>
      <c r="H5" s="208"/>
      <c r="I5" s="208"/>
      <c r="J5" s="228"/>
      <c r="K5" s="228"/>
      <c r="L5" s="227"/>
      <c r="M5" s="227"/>
      <c r="N5" s="227"/>
      <c r="O5" s="227"/>
      <c r="P5" s="211"/>
      <c r="Q5" s="147"/>
      <c r="R5" s="147"/>
    </row>
    <row r="6" spans="1:16" ht="40.5" customHeight="1">
      <c r="A6" s="145"/>
      <c r="B6" s="145"/>
      <c r="C6" s="161"/>
      <c r="D6" s="210"/>
      <c r="E6" s="211"/>
      <c r="F6" s="212" t="s">
        <v>41</v>
      </c>
      <c r="G6" s="212" t="s">
        <v>42</v>
      </c>
      <c r="H6" s="212" t="s">
        <v>43</v>
      </c>
      <c r="I6" s="212" t="s">
        <v>44</v>
      </c>
      <c r="J6" s="229" t="s">
        <v>45</v>
      </c>
      <c r="K6" s="229" t="s">
        <v>46</v>
      </c>
      <c r="L6" s="227"/>
      <c r="M6" s="227"/>
      <c r="N6" s="227"/>
      <c r="O6" s="227"/>
      <c r="P6" s="211"/>
    </row>
    <row r="7" spans="1:16" ht="22.5" customHeight="1">
      <c r="A7" s="151" t="s">
        <v>47</v>
      </c>
      <c r="B7" s="151" t="s">
        <v>47</v>
      </c>
      <c r="C7" s="151">
        <v>1</v>
      </c>
      <c r="D7" s="213">
        <v>2</v>
      </c>
      <c r="E7" s="214">
        <v>3</v>
      </c>
      <c r="F7" s="215">
        <v>4</v>
      </c>
      <c r="G7" s="216">
        <v>5</v>
      </c>
      <c r="H7" s="213">
        <v>6</v>
      </c>
      <c r="I7" s="230">
        <v>7</v>
      </c>
      <c r="J7" s="231">
        <v>8</v>
      </c>
      <c r="K7" s="215">
        <v>9</v>
      </c>
      <c r="L7" s="151">
        <v>10</v>
      </c>
      <c r="M7" s="151">
        <v>11</v>
      </c>
      <c r="N7" s="151">
        <v>12</v>
      </c>
      <c r="O7" s="151">
        <v>13</v>
      </c>
      <c r="P7" s="151">
        <v>14</v>
      </c>
    </row>
    <row r="8" spans="1:17" s="1" customFormat="1" ht="22.5" customHeight="1">
      <c r="A8" s="217"/>
      <c r="B8" s="217" t="s">
        <v>48</v>
      </c>
      <c r="C8" s="198">
        <v>5633.68</v>
      </c>
      <c r="D8" s="198">
        <v>4417.69</v>
      </c>
      <c r="E8" s="198">
        <v>4417.69</v>
      </c>
      <c r="F8" s="198">
        <v>0</v>
      </c>
      <c r="G8" s="198">
        <v>0</v>
      </c>
      <c r="H8" s="198">
        <v>0</v>
      </c>
      <c r="I8" s="198">
        <v>0</v>
      </c>
      <c r="J8" s="198">
        <v>0</v>
      </c>
      <c r="K8" s="198">
        <v>0</v>
      </c>
      <c r="L8" s="198">
        <v>0</v>
      </c>
      <c r="M8" s="198">
        <v>0</v>
      </c>
      <c r="N8" s="198">
        <v>1215.99</v>
      </c>
      <c r="O8" s="198">
        <v>0</v>
      </c>
      <c r="P8" s="165">
        <v>0</v>
      </c>
      <c r="Q8" s="27"/>
    </row>
    <row r="9" spans="1:18" ht="22.5" customHeight="1">
      <c r="A9" s="217" t="s">
        <v>49</v>
      </c>
      <c r="B9" s="217" t="s">
        <v>50</v>
      </c>
      <c r="C9" s="198">
        <v>5633.68</v>
      </c>
      <c r="D9" s="198">
        <v>4417.69</v>
      </c>
      <c r="E9" s="198">
        <v>4417.69</v>
      </c>
      <c r="F9" s="198">
        <v>0</v>
      </c>
      <c r="G9" s="198">
        <v>0</v>
      </c>
      <c r="H9" s="198">
        <v>0</v>
      </c>
      <c r="I9" s="198">
        <v>0</v>
      </c>
      <c r="J9" s="198">
        <v>0</v>
      </c>
      <c r="K9" s="198">
        <v>0</v>
      </c>
      <c r="L9" s="198">
        <v>0</v>
      </c>
      <c r="M9" s="198">
        <v>0</v>
      </c>
      <c r="N9" s="198">
        <v>1215.99</v>
      </c>
      <c r="O9" s="198">
        <v>0</v>
      </c>
      <c r="P9" s="165">
        <v>0</v>
      </c>
      <c r="Q9" s="51"/>
      <c r="R9" s="51"/>
    </row>
    <row r="10" spans="1:18" ht="22.5" customHeight="1">
      <c r="A10" s="218"/>
      <c r="B10" s="219"/>
      <c r="C10" s="219"/>
      <c r="D10" s="196"/>
      <c r="E10" s="196"/>
      <c r="F10" s="196"/>
      <c r="G10" s="196"/>
      <c r="H10" s="196"/>
      <c r="I10" s="196"/>
      <c r="J10" s="196"/>
      <c r="K10" s="196"/>
      <c r="L10" s="196"/>
      <c r="M10" s="196"/>
      <c r="N10" s="196"/>
      <c r="O10" s="196"/>
      <c r="P10" s="147"/>
      <c r="Q10" s="51"/>
      <c r="R10" s="51"/>
    </row>
    <row r="11" spans="1:18" ht="22.5" customHeight="1">
      <c r="A11" s="218"/>
      <c r="B11" s="219"/>
      <c r="C11" s="219"/>
      <c r="D11" s="196"/>
      <c r="E11" s="196"/>
      <c r="F11" s="196"/>
      <c r="G11" s="196"/>
      <c r="H11" s="196"/>
      <c r="I11" s="196"/>
      <c r="J11" s="196"/>
      <c r="K11" s="196"/>
      <c r="L11" s="196"/>
      <c r="M11" s="196"/>
      <c r="N11" s="196"/>
      <c r="O11" s="196"/>
      <c r="P11" s="147"/>
      <c r="R11" s="51"/>
    </row>
    <row r="12" spans="1:18" ht="22.5" customHeight="1">
      <c r="A12" s="218"/>
      <c r="B12" s="219"/>
      <c r="C12" s="219"/>
      <c r="D12" s="196"/>
      <c r="E12" s="196"/>
      <c r="F12" s="196"/>
      <c r="G12" s="196"/>
      <c r="H12" s="196"/>
      <c r="I12" s="196"/>
      <c r="J12" s="196"/>
      <c r="K12" s="196"/>
      <c r="L12" s="196"/>
      <c r="M12" s="196"/>
      <c r="N12" s="196"/>
      <c r="O12" s="196"/>
      <c r="P12" s="147"/>
      <c r="R12" s="51"/>
    </row>
    <row r="13" spans="1:18" ht="22.5" customHeight="1">
      <c r="A13" s="218"/>
      <c r="B13" s="219"/>
      <c r="C13" s="219"/>
      <c r="D13" s="196"/>
      <c r="E13" s="220"/>
      <c r="F13" s="196"/>
      <c r="G13" s="196"/>
      <c r="H13" s="196"/>
      <c r="I13" s="196"/>
      <c r="J13" s="196"/>
      <c r="K13" s="196"/>
      <c r="L13" s="196"/>
      <c r="M13" s="196"/>
      <c r="N13" s="196"/>
      <c r="O13" s="196"/>
      <c r="P13" s="147"/>
      <c r="R13" s="51"/>
    </row>
    <row r="14" spans="1:18" ht="22.5" customHeight="1">
      <c r="A14" s="196"/>
      <c r="B14" s="219"/>
      <c r="C14" s="219"/>
      <c r="D14" s="196"/>
      <c r="E14" s="196"/>
      <c r="F14" s="196"/>
      <c r="G14" s="196"/>
      <c r="H14" s="196"/>
      <c r="I14" s="196"/>
      <c r="J14" s="196"/>
      <c r="K14" s="196"/>
      <c r="L14" s="196"/>
      <c r="M14" s="196"/>
      <c r="N14" s="196"/>
      <c r="O14" s="196"/>
      <c r="P14" s="147"/>
      <c r="Q14" s="51"/>
      <c r="R14" s="51"/>
    </row>
    <row r="15" spans="1:18" ht="22.5" customHeight="1">
      <c r="A15" s="218"/>
      <c r="B15" s="219"/>
      <c r="C15" s="219"/>
      <c r="D15" s="196"/>
      <c r="E15" s="196"/>
      <c r="F15" s="196"/>
      <c r="G15" s="196"/>
      <c r="H15" s="196"/>
      <c r="I15" s="196"/>
      <c r="J15" s="196"/>
      <c r="K15" s="196"/>
      <c r="L15" s="196"/>
      <c r="M15" s="196"/>
      <c r="N15" s="196"/>
      <c r="O15" s="196"/>
      <c r="P15" s="147"/>
      <c r="Q15" s="51"/>
      <c r="R15" s="51"/>
    </row>
    <row r="16" spans="1:16" ht="22.5" customHeight="1">
      <c r="A16" s="221"/>
      <c r="B16" s="222"/>
      <c r="C16" s="222"/>
      <c r="D16" s="223"/>
      <c r="E16" s="223"/>
      <c r="F16" s="196"/>
      <c r="G16" s="196"/>
      <c r="H16" s="196"/>
      <c r="I16" s="196"/>
      <c r="J16" s="196"/>
      <c r="K16" s="196"/>
      <c r="L16" s="196"/>
      <c r="M16" s="196"/>
      <c r="N16" s="196"/>
      <c r="O16" s="196"/>
      <c r="P16" s="147"/>
    </row>
    <row r="17" spans="1:16" ht="22.5" customHeight="1">
      <c r="A17" s="221"/>
      <c r="B17" s="222"/>
      <c r="C17" s="222"/>
      <c r="D17" s="223"/>
      <c r="E17" s="223"/>
      <c r="F17" s="223"/>
      <c r="G17" s="196"/>
      <c r="H17" s="196"/>
      <c r="I17" s="196"/>
      <c r="J17" s="196"/>
      <c r="K17" s="196"/>
      <c r="L17" s="196"/>
      <c r="M17" s="196"/>
      <c r="N17" s="196"/>
      <c r="O17" s="196"/>
      <c r="P17" s="147"/>
    </row>
    <row r="18" spans="1:16" ht="22.5" customHeight="1">
      <c r="A18" s="221"/>
      <c r="B18" s="222"/>
      <c r="C18" s="222"/>
      <c r="D18" s="223"/>
      <c r="E18" s="223"/>
      <c r="F18" s="223"/>
      <c r="G18" s="196"/>
      <c r="H18" s="196"/>
      <c r="I18" s="196"/>
      <c r="J18" s="196"/>
      <c r="K18" s="196"/>
      <c r="L18" s="196"/>
      <c r="M18" s="196"/>
      <c r="N18" s="223"/>
      <c r="O18" s="223"/>
      <c r="P18" s="232"/>
    </row>
    <row r="19" spans="1:16" ht="22.5" customHeight="1">
      <c r="A19" s="221"/>
      <c r="B19" s="222"/>
      <c r="C19" s="222"/>
      <c r="D19" s="223"/>
      <c r="E19" s="223"/>
      <c r="F19" s="223"/>
      <c r="G19" s="223"/>
      <c r="H19" s="223"/>
      <c r="I19" s="196"/>
      <c r="J19" s="196"/>
      <c r="K19" s="223"/>
      <c r="L19" s="223"/>
      <c r="M19" s="223"/>
      <c r="N19" s="223"/>
      <c r="O19" s="223"/>
      <c r="P19" s="232"/>
    </row>
  </sheetData>
  <sheetProtection/>
  <mergeCells count="11">
    <mergeCell ref="A3:B3"/>
    <mergeCell ref="A4:A6"/>
    <mergeCell ref="B4:B6"/>
    <mergeCell ref="C4:C6"/>
    <mergeCell ref="D5:D6"/>
    <mergeCell ref="E5:E6"/>
    <mergeCell ref="L4:L6"/>
    <mergeCell ref="M4:M6"/>
    <mergeCell ref="N4:N6"/>
    <mergeCell ref="O4:O6"/>
    <mergeCell ref="P4:P6"/>
  </mergeCells>
  <printOptions horizontalCentered="1"/>
  <pageMargins left="0.3937007874015747" right="0.3937007874015747" top="0.4724409636550062" bottom="0.4724409636550062" header="0.3937007874015747" footer="0.2362204818275031"/>
  <pageSetup orientation="landscape" paperSize="9" scale="65"/>
</worksheet>
</file>

<file path=xl/worksheets/sheet3.xml><?xml version="1.0" encoding="utf-8"?>
<worksheet xmlns="http://schemas.openxmlformats.org/spreadsheetml/2006/main" xmlns:r="http://schemas.openxmlformats.org/officeDocument/2006/relationships">
  <dimension ref="A1:M18"/>
  <sheetViews>
    <sheetView showGridLines="0" showZeros="0" workbookViewId="0" topLeftCell="A4">
      <selection activeCell="H7" sqref="H7"/>
    </sheetView>
  </sheetViews>
  <sheetFormatPr defaultColWidth="9.16015625" defaultRowHeight="11.25"/>
  <cols>
    <col min="1" max="2" width="4.5" style="0" customWidth="1"/>
    <col min="3" max="3" width="5" style="0" customWidth="1"/>
    <col min="4" max="4" width="11.5" style="0" customWidth="1"/>
    <col min="5" max="5" width="23.66015625" style="0" bestFit="1" customWidth="1"/>
    <col min="6" max="6" width="18.5" style="0" customWidth="1"/>
    <col min="7" max="7" width="17.83203125" style="0" customWidth="1"/>
    <col min="8" max="8" width="15.66015625" style="0" customWidth="1"/>
    <col min="9" max="12" width="10" style="0" customWidth="1"/>
  </cols>
  <sheetData>
    <row r="1" spans="1:12" ht="21" customHeight="1">
      <c r="A1" s="133"/>
      <c r="B1" s="133"/>
      <c r="C1" s="133"/>
      <c r="D1" s="135"/>
      <c r="F1" s="135"/>
      <c r="G1" s="135"/>
      <c r="H1" s="135"/>
      <c r="I1" s="135"/>
      <c r="J1" s="135"/>
      <c r="K1" s="157"/>
      <c r="L1" s="135" t="s">
        <v>51</v>
      </c>
    </row>
    <row r="2" spans="1:12" ht="21" customHeight="1">
      <c r="A2" s="184" t="s">
        <v>52</v>
      </c>
      <c r="B2" s="184"/>
      <c r="C2" s="184"/>
      <c r="D2" s="184"/>
      <c r="E2" s="184"/>
      <c r="F2" s="184"/>
      <c r="G2" s="184"/>
      <c r="H2" s="184"/>
      <c r="I2" s="184"/>
      <c r="J2" s="184"/>
      <c r="K2" s="184"/>
      <c r="L2" s="184"/>
    </row>
    <row r="3" spans="1:13" s="1" customFormat="1" ht="21" customHeight="1">
      <c r="A3" s="185" t="s">
        <v>2</v>
      </c>
      <c r="B3" s="186"/>
      <c r="C3" s="186"/>
      <c r="D3" s="186"/>
      <c r="E3"/>
      <c r="F3" s="160"/>
      <c r="G3" s="135"/>
      <c r="H3" s="160"/>
      <c r="I3" s="160"/>
      <c r="J3" s="160"/>
      <c r="K3" s="196"/>
      <c r="L3" s="135" t="s">
        <v>28</v>
      </c>
      <c r="M3"/>
    </row>
    <row r="4" spans="1:12" ht="21" customHeight="1">
      <c r="A4" s="187" t="s">
        <v>53</v>
      </c>
      <c r="B4" s="187"/>
      <c r="C4" s="187"/>
      <c r="D4" s="188" t="s">
        <v>29</v>
      </c>
      <c r="E4" s="189" t="s">
        <v>54</v>
      </c>
      <c r="F4" s="190" t="s">
        <v>55</v>
      </c>
      <c r="G4" s="145" t="s">
        <v>56</v>
      </c>
      <c r="H4" s="161" t="s">
        <v>57</v>
      </c>
      <c r="I4" s="197" t="s">
        <v>58</v>
      </c>
      <c r="J4" s="191" t="s">
        <v>59</v>
      </c>
      <c r="K4" s="191" t="s">
        <v>60</v>
      </c>
      <c r="L4" s="191" t="s">
        <v>61</v>
      </c>
    </row>
    <row r="5" spans="1:12" ht="58.5" customHeight="1">
      <c r="A5" s="148" t="s">
        <v>62</v>
      </c>
      <c r="B5" s="148" t="s">
        <v>63</v>
      </c>
      <c r="C5" s="148" t="s">
        <v>64</v>
      </c>
      <c r="D5" s="191"/>
      <c r="E5" s="189"/>
      <c r="F5" s="190"/>
      <c r="G5" s="145"/>
      <c r="H5" s="161"/>
      <c r="I5" s="197"/>
      <c r="J5" s="191"/>
      <c r="K5" s="191"/>
      <c r="L5" s="191"/>
    </row>
    <row r="6" spans="1:12" ht="21" customHeight="1">
      <c r="A6" s="150" t="s">
        <v>47</v>
      </c>
      <c r="B6" s="150" t="s">
        <v>47</v>
      </c>
      <c r="C6" s="150" t="s">
        <v>47</v>
      </c>
      <c r="D6" s="150" t="s">
        <v>47</v>
      </c>
      <c r="E6" s="192" t="s">
        <v>47</v>
      </c>
      <c r="F6" s="148">
        <v>1</v>
      </c>
      <c r="G6" s="151">
        <v>2</v>
      </c>
      <c r="H6" s="151">
        <v>3</v>
      </c>
      <c r="I6" s="150">
        <v>4</v>
      </c>
      <c r="J6" s="150">
        <v>5</v>
      </c>
      <c r="K6" s="150">
        <v>6</v>
      </c>
      <c r="L6" s="150">
        <v>7</v>
      </c>
    </row>
    <row r="7" spans="1:12" s="1" customFormat="1" ht="33" customHeight="1">
      <c r="A7" s="193"/>
      <c r="B7" s="193"/>
      <c r="C7" s="193"/>
      <c r="D7" s="194"/>
      <c r="E7" s="195" t="s">
        <v>48</v>
      </c>
      <c r="F7" s="164">
        <f>G7+H7</f>
        <v>5633.679999999999</v>
      </c>
      <c r="G7" s="164">
        <f>G8</f>
        <v>698.24</v>
      </c>
      <c r="H7" s="164">
        <f>H8</f>
        <v>4935.44</v>
      </c>
      <c r="I7" s="198">
        <v>0</v>
      </c>
      <c r="J7" s="198">
        <v>0</v>
      </c>
      <c r="K7" s="199">
        <v>0</v>
      </c>
      <c r="L7" s="165">
        <v>0</v>
      </c>
    </row>
    <row r="8" spans="1:13" ht="33" customHeight="1">
      <c r="A8" s="193"/>
      <c r="B8" s="193"/>
      <c r="C8" s="193"/>
      <c r="D8" s="194"/>
      <c r="E8" s="195" t="s">
        <v>65</v>
      </c>
      <c r="F8" s="164">
        <f>G8+H8</f>
        <v>5633.679999999999</v>
      </c>
      <c r="G8" s="164">
        <f>G9</f>
        <v>698.24</v>
      </c>
      <c r="H8" s="164">
        <f>H9</f>
        <v>4935.44</v>
      </c>
      <c r="I8" s="198">
        <v>0</v>
      </c>
      <c r="J8" s="198">
        <v>0</v>
      </c>
      <c r="K8" s="199">
        <v>0</v>
      </c>
      <c r="L8" s="165">
        <v>0</v>
      </c>
      <c r="M8" s="51"/>
    </row>
    <row r="9" spans="1:13" ht="33" customHeight="1">
      <c r="A9" s="193"/>
      <c r="B9" s="193"/>
      <c r="C9" s="193"/>
      <c r="D9" s="194" t="s">
        <v>49</v>
      </c>
      <c r="E9" s="195" t="s">
        <v>66</v>
      </c>
      <c r="F9" s="164">
        <f>G9+H9</f>
        <v>5633.679999999999</v>
      </c>
      <c r="G9" s="164">
        <f>SUM(G10:G18)</f>
        <v>698.24</v>
      </c>
      <c r="H9" s="164">
        <f>SUM(H10:H18)</f>
        <v>4935.44</v>
      </c>
      <c r="I9" s="198">
        <v>0</v>
      </c>
      <c r="J9" s="198">
        <v>0</v>
      </c>
      <c r="K9" s="199">
        <v>0</v>
      </c>
      <c r="L9" s="165">
        <v>0</v>
      </c>
      <c r="M9" s="51"/>
    </row>
    <row r="10" spans="1:13" ht="33" customHeight="1">
      <c r="A10" s="193">
        <v>201</v>
      </c>
      <c r="B10" s="193">
        <v>11</v>
      </c>
      <c r="C10" s="193">
        <v>5</v>
      </c>
      <c r="D10" s="194" t="s">
        <v>67</v>
      </c>
      <c r="E10" s="195" t="s">
        <v>68</v>
      </c>
      <c r="F10" s="164">
        <v>5</v>
      </c>
      <c r="G10" s="164">
        <v>0</v>
      </c>
      <c r="H10" s="164">
        <v>5</v>
      </c>
      <c r="I10" s="198">
        <v>0</v>
      </c>
      <c r="J10" s="198">
        <v>0</v>
      </c>
      <c r="K10" s="199">
        <v>0</v>
      </c>
      <c r="L10" s="165">
        <v>0</v>
      </c>
      <c r="M10" s="51"/>
    </row>
    <row r="11" spans="1:13" ht="33" customHeight="1">
      <c r="A11" s="193">
        <v>204</v>
      </c>
      <c r="B11" s="193">
        <v>2</v>
      </c>
      <c r="C11" s="193">
        <v>99</v>
      </c>
      <c r="D11" s="194" t="s">
        <v>67</v>
      </c>
      <c r="E11" s="195" t="s">
        <v>69</v>
      </c>
      <c r="F11" s="164">
        <v>2063.91</v>
      </c>
      <c r="G11" s="164">
        <v>0</v>
      </c>
      <c r="H11" s="164">
        <v>2063.91</v>
      </c>
      <c r="I11" s="198">
        <v>0</v>
      </c>
      <c r="J11" s="198">
        <v>0</v>
      </c>
      <c r="K11" s="199">
        <v>0</v>
      </c>
      <c r="L11" s="165">
        <v>0</v>
      </c>
      <c r="M11" s="51"/>
    </row>
    <row r="12" spans="1:13" ht="33" customHeight="1">
      <c r="A12" s="193">
        <v>208</v>
      </c>
      <c r="B12" s="193">
        <v>5</v>
      </c>
      <c r="C12" s="193">
        <v>5</v>
      </c>
      <c r="D12" s="194" t="s">
        <v>67</v>
      </c>
      <c r="E12" s="195" t="s">
        <v>70</v>
      </c>
      <c r="F12" s="164">
        <v>28.54</v>
      </c>
      <c r="G12" s="164">
        <v>28.54</v>
      </c>
      <c r="H12" s="164">
        <v>0</v>
      </c>
      <c r="I12" s="198">
        <v>0</v>
      </c>
      <c r="J12" s="198">
        <v>0</v>
      </c>
      <c r="K12" s="199">
        <v>0</v>
      </c>
      <c r="L12" s="165">
        <v>0</v>
      </c>
      <c r="M12" s="51"/>
    </row>
    <row r="13" spans="1:12" ht="33" customHeight="1">
      <c r="A13" s="193">
        <v>211</v>
      </c>
      <c r="B13" s="193">
        <v>2</v>
      </c>
      <c r="C13" s="193">
        <v>99</v>
      </c>
      <c r="D13" s="194" t="s">
        <v>67</v>
      </c>
      <c r="E13" s="195" t="s">
        <v>71</v>
      </c>
      <c r="F13" s="164">
        <v>236.86</v>
      </c>
      <c r="G13" s="164">
        <v>0</v>
      </c>
      <c r="H13" s="164">
        <v>236.86</v>
      </c>
      <c r="I13" s="198">
        <v>0</v>
      </c>
      <c r="J13" s="198">
        <v>0</v>
      </c>
      <c r="K13" s="199">
        <v>0</v>
      </c>
      <c r="L13" s="165">
        <v>0</v>
      </c>
    </row>
    <row r="14" spans="1:12" ht="33" customHeight="1">
      <c r="A14" s="193">
        <v>212</v>
      </c>
      <c r="B14" s="193">
        <v>1</v>
      </c>
      <c r="C14" s="193">
        <v>1</v>
      </c>
      <c r="D14" s="194" t="s">
        <v>67</v>
      </c>
      <c r="E14" s="195" t="s">
        <v>72</v>
      </c>
      <c r="F14" s="164">
        <v>669.7</v>
      </c>
      <c r="G14" s="164">
        <v>669.7</v>
      </c>
      <c r="H14" s="164">
        <v>0</v>
      </c>
      <c r="I14" s="198">
        <v>0</v>
      </c>
      <c r="J14" s="198">
        <v>0</v>
      </c>
      <c r="K14" s="199">
        <v>0</v>
      </c>
      <c r="L14" s="165">
        <v>0</v>
      </c>
    </row>
    <row r="15" spans="1:12" ht="33" customHeight="1">
      <c r="A15" s="193">
        <v>212</v>
      </c>
      <c r="B15" s="193">
        <v>1</v>
      </c>
      <c r="C15" s="193">
        <v>2</v>
      </c>
      <c r="D15" s="194" t="s">
        <v>67</v>
      </c>
      <c r="E15" s="195" t="s">
        <v>73</v>
      </c>
      <c r="F15" s="164">
        <v>331.22</v>
      </c>
      <c r="G15" s="164">
        <v>0</v>
      </c>
      <c r="H15" s="164">
        <v>331.22</v>
      </c>
      <c r="I15" s="198">
        <v>0</v>
      </c>
      <c r="J15" s="198">
        <v>0</v>
      </c>
      <c r="K15" s="199">
        <v>0</v>
      </c>
      <c r="L15" s="165">
        <v>0</v>
      </c>
    </row>
    <row r="16" spans="1:12" ht="33" customHeight="1">
      <c r="A16" s="193">
        <v>212</v>
      </c>
      <c r="B16" s="193">
        <v>1</v>
      </c>
      <c r="C16" s="193">
        <v>99</v>
      </c>
      <c r="D16" s="194" t="s">
        <v>67</v>
      </c>
      <c r="E16" s="195" t="s">
        <v>74</v>
      </c>
      <c r="F16" s="164">
        <v>285.1</v>
      </c>
      <c r="G16" s="164">
        <v>0</v>
      </c>
      <c r="H16" s="164">
        <v>285.1</v>
      </c>
      <c r="I16" s="198">
        <v>0</v>
      </c>
      <c r="J16" s="198">
        <v>0</v>
      </c>
      <c r="K16" s="199">
        <v>0</v>
      </c>
      <c r="L16" s="165">
        <v>0</v>
      </c>
    </row>
    <row r="17" spans="1:12" ht="33" customHeight="1">
      <c r="A17" s="193">
        <v>212</v>
      </c>
      <c r="B17" s="193">
        <v>3</v>
      </c>
      <c r="C17" s="193">
        <v>3</v>
      </c>
      <c r="D17" s="194" t="s">
        <v>67</v>
      </c>
      <c r="E17" s="195" t="s">
        <v>75</v>
      </c>
      <c r="F17" s="164">
        <v>797.36</v>
      </c>
      <c r="G17" s="164">
        <v>0</v>
      </c>
      <c r="H17" s="164">
        <v>797.36</v>
      </c>
      <c r="I17" s="198">
        <v>0</v>
      </c>
      <c r="J17" s="198">
        <v>0</v>
      </c>
      <c r="K17" s="199">
        <v>0</v>
      </c>
      <c r="L17" s="165">
        <v>0</v>
      </c>
    </row>
    <row r="18" spans="1:12" ht="33" customHeight="1">
      <c r="A18" s="193">
        <v>212</v>
      </c>
      <c r="B18" s="193">
        <v>3</v>
      </c>
      <c r="C18" s="193">
        <v>99</v>
      </c>
      <c r="D18" s="194" t="s">
        <v>67</v>
      </c>
      <c r="E18" s="195" t="s">
        <v>76</v>
      </c>
      <c r="F18" s="164">
        <v>1215.99</v>
      </c>
      <c r="G18" s="164">
        <v>0</v>
      </c>
      <c r="H18" s="164">
        <v>1215.99</v>
      </c>
      <c r="I18" s="198">
        <v>0</v>
      </c>
      <c r="J18" s="198">
        <v>0</v>
      </c>
      <c r="K18" s="199">
        <v>0</v>
      </c>
      <c r="L18" s="165">
        <v>0</v>
      </c>
    </row>
  </sheetData>
  <sheetProtection/>
  <mergeCells count="11">
    <mergeCell ref="A2:L2"/>
    <mergeCell ref="A4:C4"/>
    <mergeCell ref="D4:D5"/>
    <mergeCell ref="E4:E5"/>
    <mergeCell ref="F4:F5"/>
    <mergeCell ref="G4:G5"/>
    <mergeCell ref="H4:H5"/>
    <mergeCell ref="I4:I5"/>
    <mergeCell ref="J4:J5"/>
    <mergeCell ref="K4:K5"/>
    <mergeCell ref="L4:L5"/>
  </mergeCells>
  <printOptions horizontalCentered="1"/>
  <pageMargins left="0.3937007874015747" right="0.3937007874015747" top="0.4724409636550062" bottom="0.4724409636550062" header="0.3937007874015747" footer="0.2362204818275031"/>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H42"/>
  <sheetViews>
    <sheetView showGridLines="0" showZeros="0" workbookViewId="0" topLeftCell="A1">
      <selection activeCell="C27" sqref="C27"/>
    </sheetView>
  </sheetViews>
  <sheetFormatPr defaultColWidth="9.16015625" defaultRowHeight="11.25"/>
  <cols>
    <col min="1" max="1" width="46.33203125" style="0" customWidth="1"/>
    <col min="2" max="2" width="18.16015625" style="0" customWidth="1"/>
    <col min="3" max="3" width="35" style="0" customWidth="1"/>
    <col min="4" max="4" width="18.33203125" style="0" customWidth="1"/>
    <col min="5" max="5" width="20.16015625" style="0" customWidth="1"/>
    <col min="6" max="6" width="19.5" style="0" customWidth="1"/>
    <col min="7" max="7" width="9.16015625" style="0" customWidth="1"/>
  </cols>
  <sheetData>
    <row r="1" spans="1:7" ht="14.25" customHeight="1">
      <c r="A1" s="166"/>
      <c r="B1" s="167"/>
      <c r="C1" s="167"/>
      <c r="D1" s="167"/>
      <c r="E1" s="167"/>
      <c r="F1" s="2" t="s">
        <v>77</v>
      </c>
      <c r="G1" s="167"/>
    </row>
    <row r="2" spans="1:7" ht="18" customHeight="1">
      <c r="A2" s="168" t="s">
        <v>78</v>
      </c>
      <c r="B2" s="168"/>
      <c r="C2" s="168"/>
      <c r="D2" s="168"/>
      <c r="E2" s="168"/>
      <c r="F2" s="168"/>
      <c r="G2" s="169"/>
    </row>
    <row r="3" spans="1:7" ht="21" customHeight="1">
      <c r="A3" s="121" t="s">
        <v>2</v>
      </c>
      <c r="F3" s="2" t="s">
        <v>3</v>
      </c>
      <c r="G3" s="167"/>
    </row>
    <row r="4" spans="1:7" ht="17.25" customHeight="1">
      <c r="A4" s="170" t="s">
        <v>4</v>
      </c>
      <c r="B4" s="170"/>
      <c r="C4" s="170" t="s">
        <v>5</v>
      </c>
      <c r="D4" s="170"/>
      <c r="E4" s="170"/>
      <c r="F4" s="170"/>
      <c r="G4" s="171"/>
    </row>
    <row r="5" spans="1:7" ht="17.25" customHeight="1">
      <c r="A5" s="172" t="s">
        <v>6</v>
      </c>
      <c r="B5" s="173" t="s">
        <v>7</v>
      </c>
      <c r="C5" s="174" t="s">
        <v>6</v>
      </c>
      <c r="D5" s="173" t="s">
        <v>48</v>
      </c>
      <c r="E5" s="174" t="s">
        <v>79</v>
      </c>
      <c r="F5" s="172" t="s">
        <v>80</v>
      </c>
      <c r="G5" s="171"/>
    </row>
    <row r="6" spans="1:7" s="1" customFormat="1" ht="17.25" customHeight="1">
      <c r="A6" s="175" t="s">
        <v>81</v>
      </c>
      <c r="B6" s="164">
        <v>4417.69</v>
      </c>
      <c r="C6" s="175" t="s">
        <v>82</v>
      </c>
      <c r="D6" s="164">
        <v>5</v>
      </c>
      <c r="E6" s="26">
        <v>5</v>
      </c>
      <c r="F6" s="165"/>
      <c r="G6" s="176"/>
    </row>
    <row r="7" spans="1:7" s="1" customFormat="1" ht="17.25" customHeight="1">
      <c r="A7" s="175" t="s">
        <v>83</v>
      </c>
      <c r="B7" s="164">
        <v>4417.69</v>
      </c>
      <c r="C7" s="175" t="s">
        <v>84</v>
      </c>
      <c r="D7" s="165">
        <v>0</v>
      </c>
      <c r="E7" s="26">
        <v>0</v>
      </c>
      <c r="F7" s="165"/>
      <c r="G7" s="176"/>
    </row>
    <row r="8" spans="1:7" s="1" customFormat="1" ht="17.25" customHeight="1">
      <c r="A8" s="175" t="s">
        <v>85</v>
      </c>
      <c r="B8" s="164">
        <v>0</v>
      </c>
      <c r="C8" s="175" t="s">
        <v>86</v>
      </c>
      <c r="D8" s="164">
        <v>2063.91</v>
      </c>
      <c r="E8" s="164">
        <v>2063.91</v>
      </c>
      <c r="F8" s="165"/>
      <c r="G8" s="176"/>
    </row>
    <row r="9" spans="1:8" s="1" customFormat="1" ht="17.25" customHeight="1">
      <c r="A9" s="175" t="s">
        <v>87</v>
      </c>
      <c r="B9" s="164">
        <v>0</v>
      </c>
      <c r="C9" s="175" t="s">
        <v>88</v>
      </c>
      <c r="D9" s="164">
        <v>0</v>
      </c>
      <c r="E9" s="26">
        <v>0</v>
      </c>
      <c r="F9" s="165"/>
      <c r="G9" s="176"/>
      <c r="H9" s="27"/>
    </row>
    <row r="10" spans="1:7" s="1" customFormat="1" ht="17.25" customHeight="1">
      <c r="A10" s="175" t="s">
        <v>89</v>
      </c>
      <c r="B10" s="164">
        <v>0</v>
      </c>
      <c r="C10" s="175" t="s">
        <v>90</v>
      </c>
      <c r="D10" s="164">
        <v>0</v>
      </c>
      <c r="E10" s="26">
        <v>0</v>
      </c>
      <c r="F10" s="165"/>
      <c r="G10" s="176"/>
    </row>
    <row r="11" spans="1:7" s="1" customFormat="1" ht="17.25" customHeight="1">
      <c r="A11" s="175" t="s">
        <v>91</v>
      </c>
      <c r="B11" s="164">
        <v>0</v>
      </c>
      <c r="C11" s="175" t="s">
        <v>92</v>
      </c>
      <c r="D11" s="164">
        <v>0</v>
      </c>
      <c r="E11" s="26">
        <v>0</v>
      </c>
      <c r="F11" s="165"/>
      <c r="G11" s="176"/>
    </row>
    <row r="12" spans="1:7" s="1" customFormat="1" ht="17.25" customHeight="1">
      <c r="A12" s="175" t="s">
        <v>93</v>
      </c>
      <c r="B12" s="164">
        <v>0</v>
      </c>
      <c r="C12" s="175" t="s">
        <v>94</v>
      </c>
      <c r="D12" s="164">
        <v>28.54</v>
      </c>
      <c r="E12" s="164">
        <v>28.54</v>
      </c>
      <c r="F12" s="165"/>
      <c r="G12" s="176"/>
    </row>
    <row r="13" spans="1:7" s="1" customFormat="1" ht="17.25" customHeight="1">
      <c r="A13" s="175" t="s">
        <v>95</v>
      </c>
      <c r="B13" s="164">
        <v>0</v>
      </c>
      <c r="C13" s="175" t="s">
        <v>96</v>
      </c>
      <c r="D13" s="164">
        <v>0</v>
      </c>
      <c r="E13" s="26">
        <v>0</v>
      </c>
      <c r="F13" s="165"/>
      <c r="G13" s="176"/>
    </row>
    <row r="14" spans="1:7" s="1" customFormat="1" ht="17.25" customHeight="1">
      <c r="A14" s="175" t="s">
        <v>97</v>
      </c>
      <c r="B14" s="164">
        <v>0</v>
      </c>
      <c r="C14" s="175" t="s">
        <v>98</v>
      </c>
      <c r="D14" s="164">
        <v>236.86</v>
      </c>
      <c r="E14" s="164">
        <v>236.86</v>
      </c>
      <c r="F14" s="165"/>
      <c r="G14" s="176"/>
    </row>
    <row r="15" spans="1:7" s="1" customFormat="1" ht="17.25" customHeight="1">
      <c r="A15" s="175" t="s">
        <v>99</v>
      </c>
      <c r="B15" s="164">
        <v>0</v>
      </c>
      <c r="C15" s="175" t="s">
        <v>100</v>
      </c>
      <c r="D15" s="164">
        <v>2083.38</v>
      </c>
      <c r="E15" s="164">
        <v>2083.38</v>
      </c>
      <c r="F15" s="165"/>
      <c r="G15" s="176"/>
    </row>
    <row r="16" spans="1:7" s="1" customFormat="1" ht="17.25" customHeight="1">
      <c r="A16" s="175"/>
      <c r="B16" s="164"/>
      <c r="C16" s="175" t="s">
        <v>101</v>
      </c>
      <c r="D16" s="164">
        <v>0</v>
      </c>
      <c r="E16" s="26">
        <v>0</v>
      </c>
      <c r="F16" s="165"/>
      <c r="G16" s="176"/>
    </row>
    <row r="17" spans="1:7" s="1" customFormat="1" ht="17.25" customHeight="1">
      <c r="A17" s="175"/>
      <c r="B17" s="165">
        <v>0</v>
      </c>
      <c r="C17" s="175" t="s">
        <v>102</v>
      </c>
      <c r="D17" s="164">
        <v>0</v>
      </c>
      <c r="E17" s="26">
        <v>0</v>
      </c>
      <c r="F17" s="165"/>
      <c r="G17" s="176"/>
    </row>
    <row r="18" spans="1:7" s="1" customFormat="1" ht="17.25" customHeight="1">
      <c r="A18" s="175"/>
      <c r="B18" s="165">
        <v>0</v>
      </c>
      <c r="C18" s="177" t="s">
        <v>103</v>
      </c>
      <c r="D18" s="164">
        <v>0</v>
      </c>
      <c r="E18" s="26">
        <v>0</v>
      </c>
      <c r="F18" s="165"/>
      <c r="G18" s="176"/>
    </row>
    <row r="19" spans="1:7" s="1" customFormat="1" ht="17.25" customHeight="1">
      <c r="A19" s="175"/>
      <c r="B19" s="165">
        <v>0</v>
      </c>
      <c r="C19" s="177" t="s">
        <v>104</v>
      </c>
      <c r="D19" s="164">
        <v>0</v>
      </c>
      <c r="E19" s="178">
        <v>0</v>
      </c>
      <c r="F19" s="165"/>
      <c r="G19" s="176"/>
    </row>
    <row r="20" spans="1:7" s="1" customFormat="1" ht="17.25" customHeight="1">
      <c r="A20" s="175"/>
      <c r="B20" s="165">
        <v>0</v>
      </c>
      <c r="C20" s="177" t="s">
        <v>105</v>
      </c>
      <c r="D20" s="164">
        <v>0</v>
      </c>
      <c r="E20" s="26">
        <v>0</v>
      </c>
      <c r="F20" s="165"/>
      <c r="G20" s="176"/>
    </row>
    <row r="21" spans="1:7" s="1" customFormat="1" ht="17.25" customHeight="1">
      <c r="A21" s="175"/>
      <c r="B21" s="165">
        <v>0</v>
      </c>
      <c r="C21" s="177" t="s">
        <v>106</v>
      </c>
      <c r="D21" s="164">
        <v>0</v>
      </c>
      <c r="E21" s="26">
        <v>0</v>
      </c>
      <c r="F21" s="165"/>
      <c r="G21" s="176"/>
    </row>
    <row r="22" spans="1:7" s="1" customFormat="1" ht="17.25" customHeight="1">
      <c r="A22" s="175"/>
      <c r="B22" s="165"/>
      <c r="C22" s="177" t="s">
        <v>107</v>
      </c>
      <c r="D22" s="164">
        <v>0</v>
      </c>
      <c r="E22" s="26">
        <v>0</v>
      </c>
      <c r="F22" s="165"/>
      <c r="G22" s="176"/>
    </row>
    <row r="23" spans="1:7" s="1" customFormat="1" ht="17.25" customHeight="1">
      <c r="A23" s="175"/>
      <c r="B23" s="165"/>
      <c r="C23" s="177" t="s">
        <v>108</v>
      </c>
      <c r="D23" s="164">
        <v>0</v>
      </c>
      <c r="E23" s="179">
        <v>0</v>
      </c>
      <c r="F23" s="165"/>
      <c r="G23" s="176"/>
    </row>
    <row r="24" spans="1:7" s="1" customFormat="1" ht="17.25" customHeight="1">
      <c r="A24" s="175"/>
      <c r="B24" s="165"/>
      <c r="C24" s="177" t="s">
        <v>109</v>
      </c>
      <c r="D24" s="180">
        <v>0</v>
      </c>
      <c r="E24" s="179">
        <v>0</v>
      </c>
      <c r="F24" s="165"/>
      <c r="G24" s="176"/>
    </row>
    <row r="25" spans="1:7" s="1" customFormat="1" ht="16.5" customHeight="1">
      <c r="A25" s="175"/>
      <c r="B25" s="165"/>
      <c r="C25" s="177" t="s">
        <v>110</v>
      </c>
      <c r="D25" s="165">
        <v>0</v>
      </c>
      <c r="E25" s="26">
        <v>0</v>
      </c>
      <c r="F25" s="165"/>
      <c r="G25" s="176"/>
    </row>
    <row r="26" spans="1:7" s="1" customFormat="1" ht="17.25" customHeight="1">
      <c r="A26" s="175"/>
      <c r="B26" s="165"/>
      <c r="C26" s="177" t="s">
        <v>111</v>
      </c>
      <c r="D26" s="165">
        <v>0</v>
      </c>
      <c r="E26" s="26">
        <v>0</v>
      </c>
      <c r="F26" s="165"/>
      <c r="G26" s="176"/>
    </row>
    <row r="27" spans="1:7" s="1" customFormat="1" ht="17.25" customHeight="1">
      <c r="A27" s="175"/>
      <c r="B27" s="165"/>
      <c r="C27" s="177" t="s">
        <v>112</v>
      </c>
      <c r="D27" s="164">
        <v>0</v>
      </c>
      <c r="E27" s="26">
        <v>0</v>
      </c>
      <c r="F27" s="165"/>
      <c r="G27" s="176"/>
    </row>
    <row r="28" spans="1:7" s="1" customFormat="1" ht="16.5" customHeight="1">
      <c r="A28" s="175"/>
      <c r="B28" s="165"/>
      <c r="C28" s="177" t="s">
        <v>113</v>
      </c>
      <c r="D28" s="164">
        <v>0</v>
      </c>
      <c r="E28" s="26">
        <v>0</v>
      </c>
      <c r="F28" s="165"/>
      <c r="G28" s="176"/>
    </row>
    <row r="29" spans="1:7" s="1" customFormat="1" ht="16.5" customHeight="1">
      <c r="A29" s="175"/>
      <c r="B29" s="165"/>
      <c r="C29" s="177" t="s">
        <v>114</v>
      </c>
      <c r="D29" s="164">
        <v>0</v>
      </c>
      <c r="E29" s="26">
        <v>0</v>
      </c>
      <c r="F29" s="165"/>
      <c r="G29" s="176"/>
    </row>
    <row r="30" spans="1:7" s="1" customFormat="1" ht="16.5" customHeight="1">
      <c r="A30" s="175"/>
      <c r="B30" s="165"/>
      <c r="C30" s="177" t="s">
        <v>115</v>
      </c>
      <c r="D30" s="164">
        <v>0</v>
      </c>
      <c r="E30" s="26">
        <v>0</v>
      </c>
      <c r="F30" s="165"/>
      <c r="G30" s="176"/>
    </row>
    <row r="31" spans="1:7" s="1" customFormat="1" ht="16.5" customHeight="1">
      <c r="A31" s="181" t="s">
        <v>20</v>
      </c>
      <c r="B31" s="164">
        <v>4417.69</v>
      </c>
      <c r="C31" s="181" t="s">
        <v>116</v>
      </c>
      <c r="D31" s="165">
        <v>4417.69</v>
      </c>
      <c r="E31" s="164">
        <v>4417.69</v>
      </c>
      <c r="F31" s="165"/>
      <c r="G31" s="176"/>
    </row>
    <row r="32" spans="1:7" ht="16.5" customHeight="1">
      <c r="A32" s="182"/>
      <c r="B32" s="183"/>
      <c r="C32" s="182"/>
      <c r="D32" s="183"/>
      <c r="E32" s="183"/>
      <c r="F32" s="182"/>
      <c r="G32" s="167"/>
    </row>
    <row r="33" spans="3:6" ht="16.5" customHeight="1">
      <c r="C33" s="51"/>
      <c r="D33" s="51"/>
      <c r="E33" s="51"/>
      <c r="F33" s="51"/>
    </row>
    <row r="34" spans="4:6" ht="16.5" customHeight="1">
      <c r="D34" s="51"/>
      <c r="E34" s="51"/>
      <c r="F34" s="51"/>
    </row>
    <row r="35" spans="4:6" ht="16.5" customHeight="1">
      <c r="D35" s="51"/>
      <c r="E35" s="51"/>
      <c r="F35" s="51"/>
    </row>
    <row r="36" spans="4:7" ht="16.5" customHeight="1">
      <c r="D36" s="51"/>
      <c r="E36" s="51"/>
      <c r="F36" s="51"/>
      <c r="G36" s="51"/>
    </row>
    <row r="37" spans="4:6" ht="16.5" customHeight="1">
      <c r="D37" s="51"/>
      <c r="E37" s="51"/>
      <c r="F37" s="51"/>
    </row>
    <row r="38" spans="3:6" ht="16.5" customHeight="1">
      <c r="C38" s="39"/>
      <c r="E38" s="51"/>
      <c r="F38" s="51"/>
    </row>
    <row r="39" spans="3:6" ht="16.5" customHeight="1">
      <c r="C39" s="51"/>
      <c r="D39" s="51"/>
      <c r="E39" s="51"/>
      <c r="F39" s="51"/>
    </row>
    <row r="40" spans="4:6" ht="16.5" customHeight="1">
      <c r="D40" s="51"/>
      <c r="E40" s="51"/>
      <c r="F40" s="51"/>
    </row>
    <row r="41" spans="4:6" ht="16.5" customHeight="1">
      <c r="D41" s="51"/>
      <c r="E41" s="51"/>
      <c r="F41" s="51"/>
    </row>
    <row r="42" spans="4:6" ht="16.5" customHeight="1">
      <c r="D42" s="51"/>
      <c r="E42" s="51"/>
      <c r="F42" s="51"/>
    </row>
  </sheetData>
  <sheetProtection/>
  <mergeCells count="2">
    <mergeCell ref="A2:F2"/>
    <mergeCell ref="A32:F32"/>
  </mergeCells>
  <printOptions horizontalCentered="1"/>
  <pageMargins left="0.39" right="0.39" top="0.7900000000000001" bottom="0.39"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26"/>
  <sheetViews>
    <sheetView showGridLines="0" showZeros="0" workbookViewId="0" topLeftCell="A1">
      <selection activeCell="F19" sqref="F19"/>
    </sheetView>
  </sheetViews>
  <sheetFormatPr defaultColWidth="9.16015625" defaultRowHeight="11.25"/>
  <cols>
    <col min="1" max="1" width="7.83203125" style="0" customWidth="1"/>
    <col min="2" max="2" width="7.5" style="0" customWidth="1"/>
    <col min="3" max="3" width="7.33203125" style="0" customWidth="1"/>
    <col min="4" max="4" width="29.66015625" style="0" customWidth="1"/>
    <col min="5" max="5" width="19" style="0" customWidth="1"/>
    <col min="6" max="6" width="21.5" style="0" customWidth="1"/>
    <col min="7" max="7" width="20.66015625" style="0" customWidth="1"/>
    <col min="8" max="8" width="13.5" style="0" customWidth="1"/>
    <col min="9" max="9" width="9.16015625" style="0" customWidth="1"/>
  </cols>
  <sheetData>
    <row r="1" spans="1:9" ht="14.25" customHeight="1">
      <c r="A1" s="133"/>
      <c r="B1" s="133"/>
      <c r="C1" s="133"/>
      <c r="D1" s="134"/>
      <c r="E1" s="135"/>
      <c r="F1" s="135"/>
      <c r="G1" s="158" t="s">
        <v>117</v>
      </c>
      <c r="H1" s="133"/>
      <c r="I1" s="51"/>
    </row>
    <row r="2" spans="1:9" ht="18.75" customHeight="1">
      <c r="A2" s="136" t="s">
        <v>118</v>
      </c>
      <c r="B2" s="136"/>
      <c r="C2" s="136"/>
      <c r="D2" s="136"/>
      <c r="E2" s="136"/>
      <c r="F2" s="136"/>
      <c r="G2" s="136"/>
      <c r="H2" s="133"/>
      <c r="I2" s="51"/>
    </row>
    <row r="3" spans="1:9" s="1" customFormat="1" ht="21" customHeight="1">
      <c r="A3" s="159" t="s">
        <v>2</v>
      </c>
      <c r="B3" s="159"/>
      <c r="C3" s="159"/>
      <c r="D3" s="121"/>
      <c r="E3" s="160"/>
      <c r="F3" s="135"/>
      <c r="G3" s="135" t="s">
        <v>28</v>
      </c>
      <c r="H3" s="147"/>
      <c r="I3" s="51"/>
    </row>
    <row r="4" spans="1:9" ht="15.75" customHeight="1">
      <c r="A4" s="141" t="s">
        <v>53</v>
      </c>
      <c r="B4" s="141"/>
      <c r="C4" s="141"/>
      <c r="D4" s="143" t="s">
        <v>119</v>
      </c>
      <c r="E4" s="146" t="s">
        <v>55</v>
      </c>
      <c r="F4" s="161" t="s">
        <v>56</v>
      </c>
      <c r="G4" s="146" t="s">
        <v>57</v>
      </c>
      <c r="H4" s="147"/>
      <c r="I4" s="51"/>
    </row>
    <row r="5" spans="1:9" ht="15.75" customHeight="1">
      <c r="A5" s="148" t="s">
        <v>62</v>
      </c>
      <c r="B5" s="148" t="s">
        <v>63</v>
      </c>
      <c r="C5" s="162" t="s">
        <v>64</v>
      </c>
      <c r="D5" s="143"/>
      <c r="E5" s="146"/>
      <c r="F5" s="161"/>
      <c r="G5" s="146"/>
      <c r="H5" s="133"/>
      <c r="I5" s="51"/>
    </row>
    <row r="6" spans="1:9" ht="15.75" customHeight="1">
      <c r="A6" s="162" t="s">
        <v>47</v>
      </c>
      <c r="B6" s="162" t="s">
        <v>47</v>
      </c>
      <c r="C6" s="162" t="s">
        <v>47</v>
      </c>
      <c r="D6" s="162" t="s">
        <v>47</v>
      </c>
      <c r="E6" s="162">
        <v>1</v>
      </c>
      <c r="F6" s="162">
        <v>2</v>
      </c>
      <c r="G6" s="162">
        <v>3</v>
      </c>
      <c r="H6" s="133"/>
      <c r="I6" s="51"/>
    </row>
    <row r="7" spans="1:9" s="1" customFormat="1" ht="18.75" customHeight="1">
      <c r="A7" s="48"/>
      <c r="B7" s="48"/>
      <c r="C7" s="48"/>
      <c r="D7" s="163" t="s">
        <v>48</v>
      </c>
      <c r="E7" s="164">
        <v>4417.69</v>
      </c>
      <c r="F7" s="164">
        <v>698.24</v>
      </c>
      <c r="G7" s="165">
        <v>3719.45</v>
      </c>
      <c r="H7" s="154"/>
      <c r="I7" s="27"/>
    </row>
    <row r="8" spans="1:9" ht="18.75" customHeight="1">
      <c r="A8" s="48" t="s">
        <v>120</v>
      </c>
      <c r="B8" s="48"/>
      <c r="C8" s="48"/>
      <c r="D8" s="163" t="s">
        <v>121</v>
      </c>
      <c r="E8" s="164">
        <v>5</v>
      </c>
      <c r="F8" s="164">
        <v>0</v>
      </c>
      <c r="G8" s="165">
        <v>5</v>
      </c>
      <c r="H8" s="133"/>
      <c r="I8" s="51"/>
    </row>
    <row r="9" spans="1:9" ht="18.75" customHeight="1">
      <c r="A9" s="48"/>
      <c r="B9" s="48" t="s">
        <v>122</v>
      </c>
      <c r="C9" s="48"/>
      <c r="D9" s="163" t="s">
        <v>123</v>
      </c>
      <c r="E9" s="164">
        <v>5</v>
      </c>
      <c r="F9" s="164">
        <v>0</v>
      </c>
      <c r="G9" s="165">
        <v>5</v>
      </c>
      <c r="H9" s="133"/>
      <c r="I9" s="51"/>
    </row>
    <row r="10" spans="1:9" ht="18.75" customHeight="1">
      <c r="A10" s="48" t="s">
        <v>124</v>
      </c>
      <c r="B10" s="48" t="s">
        <v>125</v>
      </c>
      <c r="C10" s="48" t="s">
        <v>126</v>
      </c>
      <c r="D10" s="163" t="s">
        <v>68</v>
      </c>
      <c r="E10" s="164">
        <v>5</v>
      </c>
      <c r="F10" s="164">
        <v>0</v>
      </c>
      <c r="G10" s="165">
        <v>5</v>
      </c>
      <c r="H10" s="133"/>
      <c r="I10" s="51"/>
    </row>
    <row r="11" spans="1:9" ht="18.75" customHeight="1">
      <c r="A11" s="48" t="s">
        <v>127</v>
      </c>
      <c r="B11" s="48"/>
      <c r="C11" s="48"/>
      <c r="D11" s="163" t="s">
        <v>128</v>
      </c>
      <c r="E11" s="164">
        <v>2063.91</v>
      </c>
      <c r="F11" s="164">
        <v>0</v>
      </c>
      <c r="G11" s="164">
        <v>2063.91</v>
      </c>
      <c r="H11" s="133"/>
      <c r="I11" s="51"/>
    </row>
    <row r="12" spans="1:9" ht="18.75" customHeight="1">
      <c r="A12" s="48"/>
      <c r="B12" s="48" t="s">
        <v>129</v>
      </c>
      <c r="C12" s="48"/>
      <c r="D12" s="163" t="s">
        <v>130</v>
      </c>
      <c r="E12" s="164">
        <v>2063.91</v>
      </c>
      <c r="F12" s="164">
        <v>0</v>
      </c>
      <c r="G12" s="164">
        <v>2063.91</v>
      </c>
      <c r="H12" s="133"/>
      <c r="I12" s="51"/>
    </row>
    <row r="13" spans="1:9" ht="18.75" customHeight="1">
      <c r="A13" s="48" t="s">
        <v>131</v>
      </c>
      <c r="B13" s="48" t="s">
        <v>132</v>
      </c>
      <c r="C13" s="48" t="s">
        <v>133</v>
      </c>
      <c r="D13" s="163" t="s">
        <v>69</v>
      </c>
      <c r="E13" s="164">
        <v>2063.91</v>
      </c>
      <c r="F13" s="164">
        <v>0</v>
      </c>
      <c r="G13" s="164">
        <v>2063.91</v>
      </c>
      <c r="H13" s="133"/>
      <c r="I13" s="51"/>
    </row>
    <row r="14" spans="1:9" ht="18.75" customHeight="1">
      <c r="A14" s="48" t="s">
        <v>134</v>
      </c>
      <c r="B14" s="48"/>
      <c r="C14" s="48"/>
      <c r="D14" s="163" t="s">
        <v>135</v>
      </c>
      <c r="E14" s="164">
        <v>28.54</v>
      </c>
      <c r="F14" s="164">
        <v>28.54</v>
      </c>
      <c r="G14" s="165">
        <v>0</v>
      </c>
      <c r="H14" s="133"/>
      <c r="I14" s="51"/>
    </row>
    <row r="15" spans="1:9" ht="18.75" customHeight="1">
      <c r="A15" s="48"/>
      <c r="B15" s="48" t="s">
        <v>126</v>
      </c>
      <c r="C15" s="48"/>
      <c r="D15" s="163" t="s">
        <v>136</v>
      </c>
      <c r="E15" s="164">
        <v>28.54</v>
      </c>
      <c r="F15" s="164">
        <v>28.54</v>
      </c>
      <c r="G15" s="165">
        <v>0</v>
      </c>
      <c r="H15" s="133"/>
      <c r="I15" s="51"/>
    </row>
    <row r="16" spans="1:7" ht="24">
      <c r="A16" s="48" t="s">
        <v>137</v>
      </c>
      <c r="B16" s="48" t="s">
        <v>138</v>
      </c>
      <c r="C16" s="48" t="s">
        <v>126</v>
      </c>
      <c r="D16" s="163" t="s">
        <v>70</v>
      </c>
      <c r="E16" s="164">
        <v>28.54</v>
      </c>
      <c r="F16" s="164">
        <v>28.54</v>
      </c>
      <c r="G16" s="165">
        <v>0</v>
      </c>
    </row>
    <row r="17" spans="1:7" ht="23.25" customHeight="1">
      <c r="A17" s="48" t="s">
        <v>139</v>
      </c>
      <c r="B17" s="48"/>
      <c r="C17" s="48"/>
      <c r="D17" s="163" t="s">
        <v>140</v>
      </c>
      <c r="E17" s="164">
        <v>236.86</v>
      </c>
      <c r="F17" s="164">
        <v>0</v>
      </c>
      <c r="G17" s="164">
        <v>236.86</v>
      </c>
    </row>
    <row r="18" spans="1:7" ht="23.25" customHeight="1">
      <c r="A18" s="48"/>
      <c r="B18" s="48" t="s">
        <v>129</v>
      </c>
      <c r="C18" s="48"/>
      <c r="D18" s="163" t="s">
        <v>141</v>
      </c>
      <c r="E18" s="164">
        <v>236.86</v>
      </c>
      <c r="F18" s="164">
        <v>0</v>
      </c>
      <c r="G18" s="164">
        <v>236.86</v>
      </c>
    </row>
    <row r="19" spans="1:7" ht="23.25" customHeight="1">
      <c r="A19" s="48" t="s">
        <v>142</v>
      </c>
      <c r="B19" s="48" t="s">
        <v>132</v>
      </c>
      <c r="C19" s="48" t="s">
        <v>133</v>
      </c>
      <c r="D19" s="163" t="s">
        <v>71</v>
      </c>
      <c r="E19" s="164">
        <v>236.8595</v>
      </c>
      <c r="F19" s="164">
        <v>0</v>
      </c>
      <c r="G19" s="165">
        <v>236.8595</v>
      </c>
    </row>
    <row r="20" spans="1:7" ht="23.25" customHeight="1">
      <c r="A20" s="48" t="s">
        <v>143</v>
      </c>
      <c r="B20" s="48"/>
      <c r="C20" s="48"/>
      <c r="D20" s="163" t="s">
        <v>144</v>
      </c>
      <c r="E20" s="164">
        <v>2083.38</v>
      </c>
      <c r="F20" s="164">
        <v>669.7</v>
      </c>
      <c r="G20" s="165">
        <v>1413.68</v>
      </c>
    </row>
    <row r="21" spans="1:7" ht="23.25" customHeight="1">
      <c r="A21" s="48"/>
      <c r="B21" s="48" t="s">
        <v>145</v>
      </c>
      <c r="C21" s="48"/>
      <c r="D21" s="163" t="s">
        <v>146</v>
      </c>
      <c r="E21" s="164">
        <v>1286.02</v>
      </c>
      <c r="F21" s="164">
        <v>669.7</v>
      </c>
      <c r="G21" s="165">
        <v>616.32</v>
      </c>
    </row>
    <row r="22" spans="1:7" ht="24">
      <c r="A22" s="48" t="s">
        <v>147</v>
      </c>
      <c r="B22" s="48" t="s">
        <v>148</v>
      </c>
      <c r="C22" s="48" t="s">
        <v>145</v>
      </c>
      <c r="D22" s="163" t="s">
        <v>72</v>
      </c>
      <c r="E22" s="164">
        <v>669.7</v>
      </c>
      <c r="F22" s="164">
        <v>669.7</v>
      </c>
      <c r="G22" s="165">
        <v>0</v>
      </c>
    </row>
    <row r="23" spans="1:7" ht="24">
      <c r="A23" s="48" t="s">
        <v>147</v>
      </c>
      <c r="B23" s="48" t="s">
        <v>148</v>
      </c>
      <c r="C23" s="48" t="s">
        <v>129</v>
      </c>
      <c r="D23" s="163" t="s">
        <v>73</v>
      </c>
      <c r="E23" s="164">
        <v>331.22</v>
      </c>
      <c r="F23" s="164">
        <v>0</v>
      </c>
      <c r="G23" s="164">
        <v>331.22</v>
      </c>
    </row>
    <row r="24" spans="1:7" ht="23.25" customHeight="1">
      <c r="A24" s="48" t="s">
        <v>147</v>
      </c>
      <c r="B24" s="48" t="s">
        <v>148</v>
      </c>
      <c r="C24" s="48" t="s">
        <v>133</v>
      </c>
      <c r="D24" s="163" t="s">
        <v>74</v>
      </c>
      <c r="E24" s="164">
        <v>285.1</v>
      </c>
      <c r="F24" s="164">
        <v>0</v>
      </c>
      <c r="G24" s="164">
        <v>285.1</v>
      </c>
    </row>
    <row r="25" spans="1:7" ht="23.25" customHeight="1">
      <c r="A25" s="48"/>
      <c r="B25" s="48" t="s">
        <v>149</v>
      </c>
      <c r="C25" s="48"/>
      <c r="D25" s="163" t="s">
        <v>150</v>
      </c>
      <c r="E25" s="164">
        <v>797.36</v>
      </c>
      <c r="F25" s="164">
        <v>0</v>
      </c>
      <c r="G25" s="164">
        <v>797.36</v>
      </c>
    </row>
    <row r="26" spans="1:7" ht="23.25" customHeight="1">
      <c r="A26" s="48" t="s">
        <v>147</v>
      </c>
      <c r="B26" s="48" t="s">
        <v>151</v>
      </c>
      <c r="C26" s="48" t="s">
        <v>149</v>
      </c>
      <c r="D26" s="163" t="s">
        <v>75</v>
      </c>
      <c r="E26" s="164">
        <v>797.36</v>
      </c>
      <c r="F26" s="164">
        <v>0</v>
      </c>
      <c r="G26" s="164">
        <v>797.36</v>
      </c>
    </row>
  </sheetData>
  <sheetProtection/>
  <mergeCells count="4">
    <mergeCell ref="D4:D5"/>
    <mergeCell ref="E4:E5"/>
    <mergeCell ref="F4:F5"/>
    <mergeCell ref="G4:G5"/>
  </mergeCells>
  <printOptions horizontalCentered="1"/>
  <pageMargins left="0.3937007874015748" right="0.3937007874015748" top="0.6692913385826772" bottom="0.4724409448818898" header="0.3937007874015748" footer="0.2362204724409449"/>
  <pageSetup horizontalDpi="600" verticalDpi="600" orientation="landscape" paperSize="9" scale="9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5"/>
  <sheetViews>
    <sheetView showGridLines="0" showZeros="0" workbookViewId="0" topLeftCell="A1">
      <selection activeCell="G14" sqref="G14"/>
    </sheetView>
  </sheetViews>
  <sheetFormatPr defaultColWidth="9.16015625" defaultRowHeight="11.25"/>
  <cols>
    <col min="1" max="1" width="7.83203125" style="0" customWidth="1"/>
    <col min="2" max="2" width="7.5" style="0" customWidth="1"/>
    <col min="3" max="3" width="7.33203125" style="0" customWidth="1"/>
    <col min="4" max="4" width="25.16015625" style="0" customWidth="1"/>
    <col min="5" max="5" width="19" style="0" customWidth="1"/>
    <col min="6" max="6" width="21.5" style="0" customWidth="1"/>
    <col min="7" max="7" width="20.66015625" style="0" customWidth="1"/>
    <col min="8" max="8" width="13.5" style="0" customWidth="1"/>
    <col min="9" max="9" width="9.16015625" style="0" customWidth="1"/>
  </cols>
  <sheetData>
    <row r="1" spans="1:9" ht="21" customHeight="1">
      <c r="A1" s="133"/>
      <c r="B1" s="133"/>
      <c r="C1" s="133"/>
      <c r="D1" s="134"/>
      <c r="E1" s="135"/>
      <c r="F1" s="135"/>
      <c r="G1" s="2" t="s">
        <v>152</v>
      </c>
      <c r="H1" s="133"/>
      <c r="I1" s="51"/>
    </row>
    <row r="2" spans="1:9" ht="21" customHeight="1">
      <c r="A2" s="136" t="s">
        <v>153</v>
      </c>
      <c r="B2" s="136"/>
      <c r="C2" s="136"/>
      <c r="D2" s="136"/>
      <c r="E2" s="136"/>
      <c r="F2" s="136"/>
      <c r="G2" s="136"/>
      <c r="H2" s="133"/>
      <c r="I2" s="51"/>
    </row>
    <row r="3" spans="1:9" s="1" customFormat="1" ht="21" customHeight="1">
      <c r="A3" s="137" t="s">
        <v>2</v>
      </c>
      <c r="B3" s="137"/>
      <c r="C3" s="137"/>
      <c r="D3" s="53"/>
      <c r="E3" s="138"/>
      <c r="F3" s="139"/>
      <c r="G3" s="139" t="s">
        <v>28</v>
      </c>
      <c r="H3" s="140"/>
      <c r="I3" s="27"/>
    </row>
    <row r="4" spans="1:9" ht="21" customHeight="1">
      <c r="A4" s="141" t="s">
        <v>53</v>
      </c>
      <c r="B4" s="141"/>
      <c r="C4" s="142"/>
      <c r="D4" s="143" t="s">
        <v>119</v>
      </c>
      <c r="E4" s="144" t="s">
        <v>55</v>
      </c>
      <c r="F4" s="145" t="s">
        <v>56</v>
      </c>
      <c r="G4" s="146" t="s">
        <v>57</v>
      </c>
      <c r="H4" s="147"/>
      <c r="I4" s="51"/>
    </row>
    <row r="5" spans="1:9" ht="44.25" customHeight="1">
      <c r="A5" s="148" t="s">
        <v>62</v>
      </c>
      <c r="B5" s="148" t="s">
        <v>63</v>
      </c>
      <c r="C5" s="149" t="s">
        <v>64</v>
      </c>
      <c r="D5" s="143"/>
      <c r="E5" s="144"/>
      <c r="F5" s="145"/>
      <c r="G5" s="146"/>
      <c r="H5" s="133"/>
      <c r="I5" s="51"/>
    </row>
    <row r="6" spans="1:9" ht="21" customHeight="1">
      <c r="A6" s="150" t="s">
        <v>47</v>
      </c>
      <c r="B6" s="150" t="s">
        <v>47</v>
      </c>
      <c r="C6" s="150" t="s">
        <v>47</v>
      </c>
      <c r="D6" s="151" t="s">
        <v>47</v>
      </c>
      <c r="E6" s="151">
        <v>1</v>
      </c>
      <c r="F6" s="151">
        <v>2</v>
      </c>
      <c r="G6" s="151">
        <v>3</v>
      </c>
      <c r="H6" s="133"/>
      <c r="I6" s="51"/>
    </row>
    <row r="7" spans="1:9" s="1" customFormat="1" ht="33.75" customHeight="1">
      <c r="A7" s="47"/>
      <c r="B7" s="47"/>
      <c r="C7" s="48"/>
      <c r="D7" s="152"/>
      <c r="E7" s="153"/>
      <c r="F7" s="153"/>
      <c r="G7" s="153"/>
      <c r="H7" s="154"/>
      <c r="I7" s="27"/>
    </row>
    <row r="8" spans="1:9" ht="33.75" customHeight="1">
      <c r="A8" s="51"/>
      <c r="B8" s="51"/>
      <c r="C8" s="51"/>
      <c r="D8" s="51"/>
      <c r="E8" s="51"/>
      <c r="F8" s="51"/>
      <c r="G8" s="51"/>
      <c r="H8" s="133"/>
      <c r="I8" s="51"/>
    </row>
    <row r="9" spans="1:9" ht="33.75" customHeight="1">
      <c r="A9" s="51"/>
      <c r="B9" s="51"/>
      <c r="C9" s="51"/>
      <c r="D9" s="51"/>
      <c r="E9" s="51"/>
      <c r="H9" s="133"/>
      <c r="I9" s="51"/>
    </row>
    <row r="10" spans="4:9" ht="33.75" customHeight="1">
      <c r="D10" s="51"/>
      <c r="H10" s="133"/>
      <c r="I10" s="51"/>
    </row>
    <row r="11" spans="8:9" ht="33.75" customHeight="1">
      <c r="H11" s="133"/>
      <c r="I11" s="51"/>
    </row>
    <row r="12" spans="1:9" ht="21" customHeight="1">
      <c r="A12" s="155"/>
      <c r="B12" s="155"/>
      <c r="C12" s="156"/>
      <c r="D12" s="134"/>
      <c r="E12" s="157"/>
      <c r="F12" s="157"/>
      <c r="G12" s="157"/>
      <c r="H12" s="133"/>
      <c r="I12" s="51"/>
    </row>
    <row r="13" spans="1:9" ht="21" customHeight="1">
      <c r="A13" s="155"/>
      <c r="B13" s="155"/>
      <c r="C13" s="156"/>
      <c r="D13" s="134"/>
      <c r="E13" s="157"/>
      <c r="F13" s="157"/>
      <c r="G13" s="157"/>
      <c r="H13" s="133"/>
      <c r="I13" s="51"/>
    </row>
    <row r="14" spans="1:9" ht="21" customHeight="1">
      <c r="A14" s="155"/>
      <c r="B14" s="155"/>
      <c r="C14" s="156"/>
      <c r="D14" s="134"/>
      <c r="E14" s="157"/>
      <c r="F14" s="157"/>
      <c r="G14" s="157"/>
      <c r="H14" s="133"/>
      <c r="I14" s="51"/>
    </row>
    <row r="15" spans="1:9" ht="21" customHeight="1">
      <c r="A15" s="155"/>
      <c r="B15" s="155"/>
      <c r="C15" s="156"/>
      <c r="D15" s="134"/>
      <c r="E15" s="157"/>
      <c r="F15" s="157"/>
      <c r="G15" s="157"/>
      <c r="H15" s="133"/>
      <c r="I15" s="51"/>
    </row>
  </sheetData>
  <sheetProtection/>
  <mergeCells count="4">
    <mergeCell ref="D4:D5"/>
    <mergeCell ref="E4:E5"/>
    <mergeCell ref="F4:F5"/>
    <mergeCell ref="G4:G5"/>
  </mergeCells>
  <printOptions horizontalCentered="1"/>
  <pageMargins left="0.39" right="0.39" top="0.47" bottom="0.47" header="0.39" footer="0.23999999999999996"/>
  <pageSetup fitToHeight="1" fitToWidth="1"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66"/>
  <sheetViews>
    <sheetView showGridLines="0" showZeros="0" workbookViewId="0" topLeftCell="A1">
      <selection activeCell="B6" sqref="B6"/>
    </sheetView>
  </sheetViews>
  <sheetFormatPr defaultColWidth="9.16015625" defaultRowHeight="11.25"/>
  <cols>
    <col min="1" max="1" width="38" style="0" customWidth="1"/>
    <col min="2" max="2" width="38.66015625" style="0" customWidth="1"/>
  </cols>
  <sheetData>
    <row r="1" spans="1:2" ht="12.75" customHeight="1">
      <c r="A1" s="51"/>
      <c r="B1" s="96" t="s">
        <v>154</v>
      </c>
    </row>
    <row r="2" spans="1:2" ht="28.5" customHeight="1">
      <c r="A2" s="119" t="s">
        <v>155</v>
      </c>
      <c r="B2" s="119"/>
    </row>
    <row r="3" spans="1:2" ht="18.75" customHeight="1">
      <c r="A3" s="120"/>
      <c r="B3" s="120"/>
    </row>
    <row r="4" spans="1:12" s="1" customFormat="1" ht="19.5" customHeight="1">
      <c r="A4" s="121" t="s">
        <v>2</v>
      </c>
      <c r="B4" s="2" t="s">
        <v>28</v>
      </c>
      <c r="C4"/>
      <c r="D4"/>
      <c r="E4"/>
      <c r="F4"/>
      <c r="G4"/>
      <c r="H4"/>
      <c r="I4"/>
      <c r="J4"/>
      <c r="K4"/>
      <c r="L4"/>
    </row>
    <row r="5" spans="1:2" ht="21" customHeight="1">
      <c r="A5" s="122" t="s">
        <v>156</v>
      </c>
      <c r="B5" s="123" t="s">
        <v>157</v>
      </c>
    </row>
    <row r="6" spans="1:6" s="1" customFormat="1" ht="24" customHeight="1">
      <c r="A6" s="124" t="s">
        <v>31</v>
      </c>
      <c r="B6" s="125">
        <v>698.24</v>
      </c>
      <c r="C6" s="126"/>
      <c r="D6" s="27"/>
      <c r="E6" s="27"/>
      <c r="F6" s="27"/>
    </row>
    <row r="7" spans="1:7" s="1" customFormat="1" ht="24" customHeight="1">
      <c r="A7" s="127" t="s">
        <v>158</v>
      </c>
      <c r="B7" s="125">
        <v>520.68</v>
      </c>
      <c r="C7" s="128"/>
      <c r="D7" s="27"/>
      <c r="F7" s="27"/>
      <c r="G7" s="27"/>
    </row>
    <row r="8" spans="1:2" s="1" customFormat="1" ht="24" customHeight="1">
      <c r="A8" s="127" t="s">
        <v>159</v>
      </c>
      <c r="B8" s="125">
        <v>92.25</v>
      </c>
    </row>
    <row r="9" spans="1:2" s="1" customFormat="1" ht="24" customHeight="1">
      <c r="A9" s="127" t="s">
        <v>160</v>
      </c>
      <c r="B9" s="125">
        <v>76.66</v>
      </c>
    </row>
    <row r="10" spans="1:3" s="1" customFormat="1" ht="24" customHeight="1">
      <c r="A10" s="127" t="s">
        <v>161</v>
      </c>
      <c r="B10" s="125">
        <v>182.76</v>
      </c>
      <c r="C10" s="126"/>
    </row>
    <row r="11" spans="1:3" s="1" customFormat="1" ht="24" customHeight="1">
      <c r="A11" s="127" t="s">
        <v>162</v>
      </c>
      <c r="B11" s="125">
        <v>0</v>
      </c>
      <c r="C11" s="27"/>
    </row>
    <row r="12" spans="1:3" s="1" customFormat="1" ht="24" customHeight="1">
      <c r="A12" s="127" t="s">
        <v>163</v>
      </c>
      <c r="B12" s="125">
        <v>3.3</v>
      </c>
      <c r="C12" s="27"/>
    </row>
    <row r="13" spans="1:3" s="1" customFormat="1" ht="24" customHeight="1">
      <c r="A13" s="127" t="s">
        <v>164</v>
      </c>
      <c r="B13" s="125">
        <v>28.54</v>
      </c>
      <c r="C13" s="27"/>
    </row>
    <row r="14" spans="1:3" s="1" customFormat="1" ht="24" customHeight="1">
      <c r="A14" s="127" t="s">
        <v>165</v>
      </c>
      <c r="B14" s="125">
        <v>0</v>
      </c>
      <c r="C14" s="128"/>
    </row>
    <row r="15" spans="1:3" s="1" customFormat="1" ht="24" customHeight="1">
      <c r="A15" s="127" t="s">
        <v>166</v>
      </c>
      <c r="B15" s="125">
        <v>14.27</v>
      </c>
      <c r="C15" s="27"/>
    </row>
    <row r="16" spans="1:3" s="1" customFormat="1" ht="24" customHeight="1">
      <c r="A16" s="127" t="s">
        <v>167</v>
      </c>
      <c r="B16" s="125">
        <v>12.49</v>
      </c>
      <c r="C16" s="27"/>
    </row>
    <row r="17" spans="1:2" s="1" customFormat="1" ht="24" customHeight="1">
      <c r="A17" s="127" t="s">
        <v>168</v>
      </c>
      <c r="B17" s="125">
        <v>2.14</v>
      </c>
    </row>
    <row r="18" spans="1:2" s="1" customFormat="1" ht="24" customHeight="1">
      <c r="A18" s="127" t="s">
        <v>169</v>
      </c>
      <c r="B18" s="125">
        <v>42.91</v>
      </c>
    </row>
    <row r="19" spans="1:2" s="1" customFormat="1" ht="24" customHeight="1">
      <c r="A19" s="127" t="s">
        <v>170</v>
      </c>
      <c r="B19" s="125">
        <v>14.86</v>
      </c>
    </row>
    <row r="20" spans="1:3" s="1" customFormat="1" ht="24" customHeight="1">
      <c r="A20" s="127" t="s">
        <v>171</v>
      </c>
      <c r="B20" s="125">
        <v>50.5</v>
      </c>
      <c r="C20" s="129"/>
    </row>
    <row r="21" spans="1:3" s="1" customFormat="1" ht="24" customHeight="1">
      <c r="A21" s="127" t="s">
        <v>172</v>
      </c>
      <c r="B21" s="125">
        <v>51.48</v>
      </c>
      <c r="C21" s="128"/>
    </row>
    <row r="22" spans="1:2" s="1" customFormat="1" ht="24" customHeight="1">
      <c r="A22" s="127" t="s">
        <v>173</v>
      </c>
      <c r="B22" s="125">
        <v>17.15</v>
      </c>
    </row>
    <row r="23" spans="1:2" s="1" customFormat="1" ht="24" customHeight="1">
      <c r="A23" s="127" t="s">
        <v>174</v>
      </c>
      <c r="B23" s="125">
        <v>9.3</v>
      </c>
    </row>
    <row r="24" spans="1:2" s="1" customFormat="1" ht="24" customHeight="1">
      <c r="A24" s="127" t="s">
        <v>175</v>
      </c>
      <c r="B24" s="125">
        <v>0</v>
      </c>
    </row>
    <row r="25" spans="1:2" s="1" customFormat="1" ht="24" customHeight="1">
      <c r="A25" s="127" t="s">
        <v>176</v>
      </c>
      <c r="B25" s="125">
        <v>0</v>
      </c>
    </row>
    <row r="26" spans="1:3" s="1" customFormat="1" ht="24" customHeight="1">
      <c r="A26" s="127" t="s">
        <v>177</v>
      </c>
      <c r="B26" s="125">
        <v>0</v>
      </c>
      <c r="C26" s="128"/>
    </row>
    <row r="27" spans="1:2" s="1" customFormat="1" ht="24" customHeight="1">
      <c r="A27" s="127" t="s">
        <v>178</v>
      </c>
      <c r="B27" s="125">
        <v>0</v>
      </c>
    </row>
    <row r="28" spans="1:4" s="1" customFormat="1" ht="24" customHeight="1">
      <c r="A28" s="127" t="s">
        <v>179</v>
      </c>
      <c r="B28" s="125">
        <v>0</v>
      </c>
      <c r="C28" s="27"/>
      <c r="D28" s="27"/>
    </row>
    <row r="29" spans="1:4" s="1" customFormat="1" ht="24" customHeight="1">
      <c r="A29" s="127" t="s">
        <v>180</v>
      </c>
      <c r="B29" s="125">
        <v>0</v>
      </c>
      <c r="D29" s="27"/>
    </row>
    <row r="30" spans="1:2" s="1" customFormat="1" ht="24" customHeight="1">
      <c r="A30" s="127" t="s">
        <v>181</v>
      </c>
      <c r="B30" s="125">
        <v>0</v>
      </c>
    </row>
    <row r="31" spans="1:2" s="1" customFormat="1" ht="24" customHeight="1">
      <c r="A31" s="127" t="s">
        <v>182</v>
      </c>
      <c r="B31" s="125">
        <v>0</v>
      </c>
    </row>
    <row r="32" spans="1:2" s="1" customFormat="1" ht="24" customHeight="1">
      <c r="A32" s="127" t="s">
        <v>183</v>
      </c>
      <c r="B32" s="125">
        <v>0</v>
      </c>
    </row>
    <row r="33" spans="1:2" s="1" customFormat="1" ht="24" customHeight="1">
      <c r="A33" s="127" t="s">
        <v>184</v>
      </c>
      <c r="B33" s="125">
        <v>0.3</v>
      </c>
    </row>
    <row r="34" spans="1:2" s="1" customFormat="1" ht="24" customHeight="1">
      <c r="A34" s="127" t="s">
        <v>185</v>
      </c>
      <c r="B34" s="125">
        <v>0.5</v>
      </c>
    </row>
    <row r="35" spans="1:2" s="1" customFormat="1" ht="24" customHeight="1">
      <c r="A35" s="127" t="s">
        <v>186</v>
      </c>
      <c r="B35" s="125">
        <v>0</v>
      </c>
    </row>
    <row r="36" spans="1:3" s="1" customFormat="1" ht="24" customHeight="1">
      <c r="A36" s="127" t="s">
        <v>187</v>
      </c>
      <c r="B36" s="125">
        <v>0</v>
      </c>
      <c r="C36" s="130"/>
    </row>
    <row r="37" spans="1:2" s="1" customFormat="1" ht="24" customHeight="1">
      <c r="A37" s="127" t="s">
        <v>188</v>
      </c>
      <c r="B37" s="125">
        <v>0</v>
      </c>
    </row>
    <row r="38" spans="1:2" s="1" customFormat="1" ht="24" customHeight="1">
      <c r="A38" s="127" t="s">
        <v>189</v>
      </c>
      <c r="B38" s="125">
        <v>0</v>
      </c>
    </row>
    <row r="39" spans="1:4" s="1" customFormat="1" ht="24" customHeight="1">
      <c r="A39" s="127" t="s">
        <v>190</v>
      </c>
      <c r="B39" s="125">
        <v>0</v>
      </c>
      <c r="D39" s="27"/>
    </row>
    <row r="40" spans="1:2" s="1" customFormat="1" ht="24" customHeight="1">
      <c r="A40" s="127" t="s">
        <v>191</v>
      </c>
      <c r="B40" s="125">
        <v>0</v>
      </c>
    </row>
    <row r="41" spans="1:2" s="1" customFormat="1" ht="24" customHeight="1">
      <c r="A41" s="127" t="s">
        <v>192</v>
      </c>
      <c r="B41" s="125">
        <v>11.35</v>
      </c>
    </row>
    <row r="42" spans="1:2" s="1" customFormat="1" ht="24" customHeight="1">
      <c r="A42" s="127" t="s">
        <v>193</v>
      </c>
      <c r="B42" s="125">
        <v>0</v>
      </c>
    </row>
    <row r="43" spans="1:2" s="1" customFormat="1" ht="24" customHeight="1">
      <c r="A43" s="127" t="s">
        <v>194</v>
      </c>
      <c r="B43" s="125">
        <v>0</v>
      </c>
    </row>
    <row r="44" spans="1:2" s="1" customFormat="1" ht="24" customHeight="1">
      <c r="A44" s="127" t="s">
        <v>195</v>
      </c>
      <c r="B44" s="125">
        <v>6.88</v>
      </c>
    </row>
    <row r="45" spans="1:2" s="1" customFormat="1" ht="24" customHeight="1">
      <c r="A45" s="127" t="s">
        <v>196</v>
      </c>
      <c r="B45" s="125">
        <v>0</v>
      </c>
    </row>
    <row r="46" spans="1:4" s="1" customFormat="1" ht="24" customHeight="1">
      <c r="A46" s="127" t="s">
        <v>197</v>
      </c>
      <c r="B46" s="125">
        <v>6</v>
      </c>
      <c r="C46" s="27"/>
      <c r="D46" s="27"/>
    </row>
    <row r="47" spans="1:3" s="1" customFormat="1" ht="24" customHeight="1">
      <c r="A47" s="127" t="s">
        <v>198</v>
      </c>
      <c r="B47" s="125">
        <v>124.58</v>
      </c>
      <c r="C47" s="27"/>
    </row>
    <row r="48" spans="1:2" s="1" customFormat="1" ht="24" customHeight="1">
      <c r="A48" s="127" t="s">
        <v>199</v>
      </c>
      <c r="B48" s="125">
        <v>0</v>
      </c>
    </row>
    <row r="49" spans="1:2" s="1" customFormat="1" ht="24" customHeight="1">
      <c r="A49" s="127" t="s">
        <v>200</v>
      </c>
      <c r="B49" s="125">
        <v>14.25</v>
      </c>
    </row>
    <row r="50" spans="1:2" s="1" customFormat="1" ht="24" customHeight="1">
      <c r="A50" s="127" t="s">
        <v>201</v>
      </c>
      <c r="B50" s="125">
        <v>0</v>
      </c>
    </row>
    <row r="51" spans="1:2" s="1" customFormat="1" ht="24" customHeight="1">
      <c r="A51" s="127" t="s">
        <v>202</v>
      </c>
      <c r="B51" s="125">
        <v>0</v>
      </c>
    </row>
    <row r="52" spans="1:2" s="1" customFormat="1" ht="24" customHeight="1">
      <c r="A52" s="127" t="s">
        <v>203</v>
      </c>
      <c r="B52" s="125">
        <v>0</v>
      </c>
    </row>
    <row r="53" spans="1:2" s="1" customFormat="1" ht="24" customHeight="1">
      <c r="A53" s="127" t="s">
        <v>204</v>
      </c>
      <c r="B53" s="125">
        <v>0</v>
      </c>
    </row>
    <row r="54" spans="1:2" s="1" customFormat="1" ht="24" customHeight="1">
      <c r="A54" s="127" t="s">
        <v>205</v>
      </c>
      <c r="B54" s="125">
        <v>13.52</v>
      </c>
    </row>
    <row r="55" spans="1:2" s="1" customFormat="1" ht="24" customHeight="1">
      <c r="A55" s="127" t="s">
        <v>206</v>
      </c>
      <c r="B55" s="125">
        <v>0</v>
      </c>
    </row>
    <row r="56" spans="1:2" s="1" customFormat="1" ht="24" customHeight="1">
      <c r="A56" s="131" t="s">
        <v>207</v>
      </c>
      <c r="B56" s="125">
        <v>89.21</v>
      </c>
    </row>
    <row r="57" spans="1:5" s="1" customFormat="1" ht="24" customHeight="1">
      <c r="A57" s="127" t="s">
        <v>208</v>
      </c>
      <c r="B57" s="125">
        <v>7.6</v>
      </c>
      <c r="C57" s="129"/>
      <c r="E57" s="27"/>
    </row>
    <row r="58" spans="1:2" s="1" customFormat="1" ht="24" customHeight="1">
      <c r="A58" s="127" t="s">
        <v>209</v>
      </c>
      <c r="B58" s="125">
        <v>1.5</v>
      </c>
    </row>
    <row r="59" spans="1:2" s="1" customFormat="1" ht="24" customHeight="1">
      <c r="A59" s="127" t="s">
        <v>210</v>
      </c>
      <c r="B59" s="125">
        <v>1.5</v>
      </c>
    </row>
    <row r="60" spans="1:2" s="1" customFormat="1" ht="24" customHeight="1">
      <c r="A60" s="132" t="s">
        <v>211</v>
      </c>
      <c r="B60" s="125">
        <v>0</v>
      </c>
    </row>
    <row r="61" spans="1:2" s="1" customFormat="1" ht="24" customHeight="1">
      <c r="A61" s="132" t="s">
        <v>212</v>
      </c>
      <c r="B61" s="125">
        <v>0</v>
      </c>
    </row>
    <row r="62" spans="1:2" s="1" customFormat="1" ht="24" customHeight="1">
      <c r="A62" s="132" t="s">
        <v>213</v>
      </c>
      <c r="B62" s="125">
        <v>0</v>
      </c>
    </row>
    <row r="63" spans="2:3" ht="24" customHeight="1">
      <c r="B63" s="51"/>
      <c r="C63" s="51"/>
    </row>
    <row r="64" spans="2:3" ht="24" customHeight="1">
      <c r="B64" s="51"/>
      <c r="C64" s="51"/>
    </row>
    <row r="65" spans="2:3" ht="24" customHeight="1">
      <c r="B65" s="51"/>
      <c r="C65" s="51"/>
    </row>
    <row r="66" spans="2:3" ht="24" customHeight="1">
      <c r="B66" s="51"/>
      <c r="C66" s="51"/>
    </row>
  </sheetData>
  <sheetProtection/>
  <printOptions/>
  <pageMargins left="0.7480314960629921" right="0.7480314960629921" top="0.9842519685039371" bottom="0.9842519685039371" header="0.5118110236220472" footer="0.5118110236220472"/>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Q36"/>
  <sheetViews>
    <sheetView showGridLines="0" showZeros="0" workbookViewId="0" topLeftCell="A2">
      <selection activeCell="D33" sqref="D33"/>
    </sheetView>
  </sheetViews>
  <sheetFormatPr defaultColWidth="9.16015625" defaultRowHeight="12.75" customHeight="1"/>
  <cols>
    <col min="1" max="1" width="5.66015625" style="0" customWidth="1"/>
    <col min="2" max="2" width="7.16015625" style="0" customWidth="1"/>
    <col min="3" max="3" width="26" style="0" customWidth="1"/>
    <col min="4" max="4" width="13.5" style="0" customWidth="1"/>
    <col min="5" max="6" width="6.83203125" style="0" customWidth="1"/>
    <col min="7" max="7" width="25.33203125" style="0" customWidth="1"/>
    <col min="8" max="8" width="14.66015625" style="0" customWidth="1"/>
    <col min="9" max="9" width="5.33203125" style="0" customWidth="1"/>
    <col min="10" max="10" width="7.66015625" style="0" customWidth="1"/>
    <col min="11" max="11" width="28.16015625" style="0" customWidth="1"/>
    <col min="12" max="12" width="13.66015625" style="0" customWidth="1"/>
  </cols>
  <sheetData>
    <row r="1" spans="1:12" ht="12.75" customHeight="1">
      <c r="A1" s="51"/>
      <c r="L1" s="2" t="s">
        <v>214</v>
      </c>
    </row>
    <row r="2" spans="1:12" ht="16.5" customHeight="1">
      <c r="A2" s="65" t="s">
        <v>215</v>
      </c>
      <c r="B2" s="65"/>
      <c r="C2" s="65"/>
      <c r="D2" s="65"/>
      <c r="E2" s="65"/>
      <c r="F2" s="65"/>
      <c r="G2" s="65"/>
      <c r="H2" s="65"/>
      <c r="I2" s="65"/>
      <c r="J2" s="65"/>
      <c r="K2" s="65"/>
      <c r="L2" s="65"/>
    </row>
    <row r="3" spans="1:17" s="1" customFormat="1" ht="12.75" customHeight="1">
      <c r="A3" s="39" t="s">
        <v>2</v>
      </c>
      <c r="B3"/>
      <c r="C3"/>
      <c r="D3"/>
      <c r="E3"/>
      <c r="F3"/>
      <c r="G3"/>
      <c r="H3"/>
      <c r="I3"/>
      <c r="J3"/>
      <c r="K3"/>
      <c r="L3" s="96" t="s">
        <v>28</v>
      </c>
      <c r="M3"/>
      <c r="N3"/>
      <c r="O3"/>
      <c r="P3"/>
      <c r="Q3"/>
    </row>
    <row r="4" spans="1:12" ht="17.25" customHeight="1">
      <c r="A4" s="66" t="s">
        <v>53</v>
      </c>
      <c r="B4" s="66"/>
      <c r="C4" s="66" t="s">
        <v>216</v>
      </c>
      <c r="D4" s="67" t="s">
        <v>31</v>
      </c>
      <c r="E4" s="66" t="s">
        <v>53</v>
      </c>
      <c r="F4" s="66"/>
      <c r="G4" s="66" t="s">
        <v>216</v>
      </c>
      <c r="H4" s="67" t="s">
        <v>31</v>
      </c>
      <c r="I4" s="66" t="s">
        <v>53</v>
      </c>
      <c r="J4" s="66"/>
      <c r="K4" s="66" t="s">
        <v>216</v>
      </c>
      <c r="L4" s="67" t="s">
        <v>31</v>
      </c>
    </row>
    <row r="5" spans="1:12" ht="17.25" customHeight="1">
      <c r="A5" s="68" t="s">
        <v>62</v>
      </c>
      <c r="B5" s="69" t="s">
        <v>63</v>
      </c>
      <c r="C5" s="70"/>
      <c r="D5" s="71"/>
      <c r="E5" s="68" t="s">
        <v>62</v>
      </c>
      <c r="F5" s="69" t="s">
        <v>63</v>
      </c>
      <c r="G5" s="70"/>
      <c r="H5" s="71"/>
      <c r="I5" s="68" t="s">
        <v>62</v>
      </c>
      <c r="J5" s="69" t="s">
        <v>63</v>
      </c>
      <c r="K5" s="70"/>
      <c r="L5" s="71"/>
    </row>
    <row r="6" spans="1:12" s="1" customFormat="1" ht="17.25" customHeight="1">
      <c r="A6" s="72" t="s">
        <v>48</v>
      </c>
      <c r="B6" s="72"/>
      <c r="C6" s="73"/>
      <c r="D6" s="114">
        <v>698.24</v>
      </c>
      <c r="E6" s="74"/>
      <c r="F6" s="74"/>
      <c r="G6" s="74"/>
      <c r="H6" s="75"/>
      <c r="I6" s="74"/>
      <c r="J6" s="74"/>
      <c r="K6" s="74"/>
      <c r="L6" s="97"/>
    </row>
    <row r="7" spans="1:13" s="1" customFormat="1" ht="17.25" customHeight="1">
      <c r="A7" s="76">
        <v>501</v>
      </c>
      <c r="B7" s="77"/>
      <c r="C7" s="78" t="s">
        <v>217</v>
      </c>
      <c r="D7" s="115">
        <v>520.68</v>
      </c>
      <c r="E7" s="80"/>
      <c r="F7" s="77" t="s">
        <v>145</v>
      </c>
      <c r="G7" s="78" t="s">
        <v>218</v>
      </c>
      <c r="H7" s="116">
        <v>0</v>
      </c>
      <c r="I7" s="80"/>
      <c r="J7" s="77" t="s">
        <v>133</v>
      </c>
      <c r="K7" s="78" t="s">
        <v>219</v>
      </c>
      <c r="L7" s="116">
        <v>7.6</v>
      </c>
      <c r="M7" s="27"/>
    </row>
    <row r="8" spans="1:13" s="1" customFormat="1" ht="17.25" customHeight="1">
      <c r="A8" s="82"/>
      <c r="B8" s="83" t="s">
        <v>145</v>
      </c>
      <c r="C8" s="84" t="s">
        <v>220</v>
      </c>
      <c r="D8" s="116">
        <v>354.97</v>
      </c>
      <c r="E8" s="85"/>
      <c r="F8" s="83" t="s">
        <v>129</v>
      </c>
      <c r="G8" s="84" t="s">
        <v>221</v>
      </c>
      <c r="H8" s="117">
        <v>0</v>
      </c>
      <c r="I8" s="85">
        <v>510</v>
      </c>
      <c r="J8" s="83"/>
      <c r="K8" s="84" t="s">
        <v>222</v>
      </c>
      <c r="L8" s="118">
        <v>0</v>
      </c>
      <c r="M8" s="27"/>
    </row>
    <row r="9" spans="1:16" s="1" customFormat="1" ht="17.25" customHeight="1">
      <c r="A9" s="82"/>
      <c r="B9" s="83" t="s">
        <v>129</v>
      </c>
      <c r="C9" s="84" t="s">
        <v>223</v>
      </c>
      <c r="D9" s="117">
        <v>57.44</v>
      </c>
      <c r="E9" s="85"/>
      <c r="F9" s="83" t="s">
        <v>149</v>
      </c>
      <c r="G9" s="84" t="s">
        <v>224</v>
      </c>
      <c r="H9" s="117">
        <v>0</v>
      </c>
      <c r="I9" s="85"/>
      <c r="J9" s="83" t="s">
        <v>129</v>
      </c>
      <c r="K9" s="84" t="s">
        <v>225</v>
      </c>
      <c r="L9" s="116">
        <v>0</v>
      </c>
      <c r="M9" s="27"/>
      <c r="N9" s="27"/>
      <c r="P9" s="27"/>
    </row>
    <row r="10" spans="1:14" s="1" customFormat="1" ht="17.25" customHeight="1">
      <c r="A10" s="82"/>
      <c r="B10" s="83" t="s">
        <v>149</v>
      </c>
      <c r="C10" s="84" t="s">
        <v>226</v>
      </c>
      <c r="D10" s="117">
        <v>42.91</v>
      </c>
      <c r="E10" s="85">
        <v>504</v>
      </c>
      <c r="F10" s="83" t="s">
        <v>227</v>
      </c>
      <c r="G10" s="84" t="s">
        <v>228</v>
      </c>
      <c r="H10" s="117">
        <v>0</v>
      </c>
      <c r="I10" s="85"/>
      <c r="J10" s="83" t="s">
        <v>149</v>
      </c>
      <c r="K10" s="84" t="s">
        <v>229</v>
      </c>
      <c r="L10" s="117">
        <v>0</v>
      </c>
      <c r="M10" s="27"/>
      <c r="N10" s="27"/>
    </row>
    <row r="11" spans="1:14" s="1" customFormat="1" ht="17.25" customHeight="1">
      <c r="A11" s="82"/>
      <c r="B11" s="83">
        <v>99</v>
      </c>
      <c r="C11" s="84" t="s">
        <v>230</v>
      </c>
      <c r="D11" s="117">
        <v>65.36</v>
      </c>
      <c r="E11" s="85"/>
      <c r="F11" s="83" t="s">
        <v>126</v>
      </c>
      <c r="G11" s="84" t="s">
        <v>231</v>
      </c>
      <c r="H11" s="117">
        <v>0</v>
      </c>
      <c r="I11" s="85">
        <v>511</v>
      </c>
      <c r="J11" s="83"/>
      <c r="K11" s="84" t="s">
        <v>232</v>
      </c>
      <c r="L11" s="118">
        <v>0</v>
      </c>
      <c r="M11" s="27"/>
      <c r="N11" s="27"/>
    </row>
    <row r="12" spans="1:14" s="1" customFormat="1" ht="17.25" customHeight="1">
      <c r="A12" s="82">
        <v>502</v>
      </c>
      <c r="B12" s="83"/>
      <c r="C12" s="84" t="s">
        <v>233</v>
      </c>
      <c r="D12" s="118">
        <v>51.48</v>
      </c>
      <c r="E12" s="85"/>
      <c r="F12" s="83" t="s">
        <v>133</v>
      </c>
      <c r="G12" s="84" t="s">
        <v>234</v>
      </c>
      <c r="H12" s="117">
        <v>0</v>
      </c>
      <c r="I12" s="85"/>
      <c r="J12" s="83" t="s">
        <v>145</v>
      </c>
      <c r="K12" s="84" t="s">
        <v>235</v>
      </c>
      <c r="L12" s="116">
        <v>0</v>
      </c>
      <c r="M12" s="27"/>
      <c r="N12" s="27"/>
    </row>
    <row r="13" spans="1:14" s="1" customFormat="1" ht="17.25" customHeight="1">
      <c r="A13" s="82"/>
      <c r="B13" s="83" t="s">
        <v>145</v>
      </c>
      <c r="C13" s="84" t="s">
        <v>236</v>
      </c>
      <c r="D13" s="116">
        <v>44.68</v>
      </c>
      <c r="E13" s="85">
        <v>505</v>
      </c>
      <c r="F13" s="83"/>
      <c r="G13" s="84" t="s">
        <v>237</v>
      </c>
      <c r="H13" s="118">
        <v>0</v>
      </c>
      <c r="I13" s="85"/>
      <c r="J13" s="83" t="s">
        <v>129</v>
      </c>
      <c r="K13" s="84" t="s">
        <v>238</v>
      </c>
      <c r="L13" s="117">
        <v>0</v>
      </c>
      <c r="M13" s="27"/>
      <c r="N13" s="27"/>
    </row>
    <row r="14" spans="1:14" s="1" customFormat="1" ht="17.25" customHeight="1">
      <c r="A14" s="82"/>
      <c r="B14" s="83" t="s">
        <v>129</v>
      </c>
      <c r="C14" s="84" t="s">
        <v>239</v>
      </c>
      <c r="D14" s="117">
        <v>0.3</v>
      </c>
      <c r="E14" s="85"/>
      <c r="F14" s="83" t="s">
        <v>145</v>
      </c>
      <c r="G14" s="84" t="s">
        <v>240</v>
      </c>
      <c r="H14" s="116">
        <v>0</v>
      </c>
      <c r="I14" s="85"/>
      <c r="J14" s="83" t="s">
        <v>149</v>
      </c>
      <c r="K14" s="84" t="s">
        <v>241</v>
      </c>
      <c r="L14" s="117">
        <v>0</v>
      </c>
      <c r="M14" s="27"/>
      <c r="N14" s="27"/>
    </row>
    <row r="15" spans="1:13" s="1" customFormat="1" ht="17.25" customHeight="1">
      <c r="A15" s="82"/>
      <c r="B15" s="83" t="s">
        <v>149</v>
      </c>
      <c r="C15" s="84" t="s">
        <v>242</v>
      </c>
      <c r="D15" s="117">
        <v>0.5</v>
      </c>
      <c r="E15" s="85"/>
      <c r="F15" s="83" t="s">
        <v>129</v>
      </c>
      <c r="G15" s="84" t="s">
        <v>243</v>
      </c>
      <c r="H15" s="117">
        <v>0</v>
      </c>
      <c r="I15" s="85"/>
      <c r="J15" s="83" t="s">
        <v>227</v>
      </c>
      <c r="K15" s="84" t="s">
        <v>244</v>
      </c>
      <c r="L15" s="117">
        <v>0</v>
      </c>
      <c r="M15" s="27"/>
    </row>
    <row r="16" spans="1:17" s="1" customFormat="1" ht="17.25" customHeight="1">
      <c r="A16" s="82"/>
      <c r="B16" s="83" t="s">
        <v>227</v>
      </c>
      <c r="C16" s="84" t="s">
        <v>245</v>
      </c>
      <c r="D16" s="117">
        <v>0</v>
      </c>
      <c r="E16" s="85"/>
      <c r="F16" s="83" t="s">
        <v>133</v>
      </c>
      <c r="G16" s="84" t="s">
        <v>246</v>
      </c>
      <c r="H16" s="117">
        <v>0</v>
      </c>
      <c r="I16" s="85">
        <v>512</v>
      </c>
      <c r="J16" s="83"/>
      <c r="K16" s="84" t="s">
        <v>247</v>
      </c>
      <c r="L16" s="118">
        <v>0</v>
      </c>
      <c r="M16" s="27"/>
      <c r="N16" s="27"/>
      <c r="O16" s="27"/>
      <c r="P16" s="27"/>
      <c r="Q16" s="27"/>
    </row>
    <row r="17" spans="1:17" s="1" customFormat="1" ht="17.25" customHeight="1">
      <c r="A17" s="82"/>
      <c r="B17" s="83" t="s">
        <v>126</v>
      </c>
      <c r="C17" s="84" t="s">
        <v>248</v>
      </c>
      <c r="D17" s="117">
        <v>0</v>
      </c>
      <c r="E17" s="85">
        <v>506</v>
      </c>
      <c r="F17" s="83"/>
      <c r="G17" s="84" t="s">
        <v>249</v>
      </c>
      <c r="H17" s="118">
        <v>0</v>
      </c>
      <c r="I17" s="85"/>
      <c r="J17" s="83" t="s">
        <v>145</v>
      </c>
      <c r="K17" s="84" t="s">
        <v>250</v>
      </c>
      <c r="L17" s="116">
        <v>0</v>
      </c>
      <c r="M17" s="27"/>
      <c r="O17" s="27"/>
      <c r="P17" s="27"/>
      <c r="Q17" s="27"/>
    </row>
    <row r="18" spans="1:17" s="1" customFormat="1" ht="17.25" customHeight="1">
      <c r="A18" s="82"/>
      <c r="B18" s="83" t="s">
        <v>251</v>
      </c>
      <c r="C18" s="84" t="s">
        <v>252</v>
      </c>
      <c r="D18" s="117">
        <v>0</v>
      </c>
      <c r="E18" s="85"/>
      <c r="F18" s="83" t="s">
        <v>145</v>
      </c>
      <c r="G18" s="86" t="s">
        <v>253</v>
      </c>
      <c r="H18" s="116">
        <v>0</v>
      </c>
      <c r="I18" s="85"/>
      <c r="J18" s="83" t="s">
        <v>129</v>
      </c>
      <c r="K18" s="84" t="s">
        <v>254</v>
      </c>
      <c r="L18" s="117">
        <v>0</v>
      </c>
      <c r="M18" s="27"/>
      <c r="N18" s="27"/>
      <c r="O18" s="27"/>
      <c r="Q18" s="27"/>
    </row>
    <row r="19" spans="1:16" s="1" customFormat="1" ht="17.25" customHeight="1">
      <c r="A19" s="82"/>
      <c r="B19" s="83" t="s">
        <v>255</v>
      </c>
      <c r="C19" s="53" t="s">
        <v>256</v>
      </c>
      <c r="D19" s="117">
        <v>0</v>
      </c>
      <c r="E19" s="85"/>
      <c r="F19" s="83" t="s">
        <v>129</v>
      </c>
      <c r="G19" s="87" t="s">
        <v>257</v>
      </c>
      <c r="H19" s="117">
        <v>0</v>
      </c>
      <c r="I19" s="85">
        <v>513</v>
      </c>
      <c r="J19" s="83"/>
      <c r="K19" s="84" t="s">
        <v>258</v>
      </c>
      <c r="L19" s="118">
        <v>0</v>
      </c>
      <c r="N19" s="27"/>
      <c r="O19" s="27"/>
      <c r="P19" s="27"/>
    </row>
    <row r="20" spans="1:12" s="1" customFormat="1" ht="17.25" customHeight="1">
      <c r="A20" s="82">
        <v>502</v>
      </c>
      <c r="B20" s="83" t="s">
        <v>259</v>
      </c>
      <c r="C20" s="84" t="s">
        <v>260</v>
      </c>
      <c r="D20" s="117">
        <v>0</v>
      </c>
      <c r="E20" s="85">
        <v>507</v>
      </c>
      <c r="F20" s="83"/>
      <c r="G20" s="84" t="s">
        <v>261</v>
      </c>
      <c r="H20" s="118">
        <v>0</v>
      </c>
      <c r="I20" s="85"/>
      <c r="J20" s="83" t="s">
        <v>145</v>
      </c>
      <c r="K20" s="84" t="s">
        <v>262</v>
      </c>
      <c r="L20" s="116">
        <v>0</v>
      </c>
    </row>
    <row r="21" spans="1:13" s="1" customFormat="1" ht="17.25" customHeight="1">
      <c r="A21" s="82"/>
      <c r="B21" s="83" t="s">
        <v>263</v>
      </c>
      <c r="C21" s="84" t="s">
        <v>264</v>
      </c>
      <c r="D21" s="117">
        <v>0</v>
      </c>
      <c r="E21" s="85"/>
      <c r="F21" s="83" t="s">
        <v>145</v>
      </c>
      <c r="G21" s="84" t="s">
        <v>265</v>
      </c>
      <c r="H21" s="116">
        <v>0</v>
      </c>
      <c r="I21" s="85"/>
      <c r="J21" s="83" t="s">
        <v>129</v>
      </c>
      <c r="K21" s="84" t="s">
        <v>266</v>
      </c>
      <c r="L21" s="117">
        <v>0</v>
      </c>
      <c r="M21" s="27"/>
    </row>
    <row r="22" spans="1:13" s="1" customFormat="1" ht="17.25" customHeight="1">
      <c r="A22" s="82"/>
      <c r="B22" s="83" t="s">
        <v>133</v>
      </c>
      <c r="C22" s="84" t="s">
        <v>267</v>
      </c>
      <c r="D22" s="117">
        <v>6</v>
      </c>
      <c r="E22" s="85"/>
      <c r="F22" s="83" t="s">
        <v>129</v>
      </c>
      <c r="G22" s="84" t="s">
        <v>268</v>
      </c>
      <c r="H22" s="117">
        <v>0</v>
      </c>
      <c r="I22" s="85"/>
      <c r="J22" s="83" t="s">
        <v>149</v>
      </c>
      <c r="K22" s="84" t="s">
        <v>269</v>
      </c>
      <c r="L22" s="117">
        <v>0</v>
      </c>
      <c r="M22" s="27"/>
    </row>
    <row r="23" spans="1:13" s="1" customFormat="1" ht="17.25" customHeight="1">
      <c r="A23" s="82">
        <v>503</v>
      </c>
      <c r="B23" s="83"/>
      <c r="C23" s="84" t="s">
        <v>270</v>
      </c>
      <c r="D23" s="118">
        <v>1.5</v>
      </c>
      <c r="E23" s="85"/>
      <c r="F23" s="83" t="s">
        <v>133</v>
      </c>
      <c r="G23" s="84" t="s">
        <v>271</v>
      </c>
      <c r="H23" s="117">
        <v>0</v>
      </c>
      <c r="I23" s="85"/>
      <c r="J23" s="83" t="s">
        <v>227</v>
      </c>
      <c r="K23" s="84" t="s">
        <v>272</v>
      </c>
      <c r="L23" s="117">
        <v>0</v>
      </c>
      <c r="M23" s="27"/>
    </row>
    <row r="24" spans="1:12" s="1" customFormat="1" ht="17.25" customHeight="1">
      <c r="A24" s="82"/>
      <c r="B24" s="83" t="s">
        <v>145</v>
      </c>
      <c r="C24" s="84" t="s">
        <v>218</v>
      </c>
      <c r="D24" s="116">
        <v>0</v>
      </c>
      <c r="E24" s="85">
        <v>508</v>
      </c>
      <c r="F24" s="83"/>
      <c r="G24" s="84" t="s">
        <v>273</v>
      </c>
      <c r="H24" s="118">
        <v>0</v>
      </c>
      <c r="I24" s="85">
        <v>514</v>
      </c>
      <c r="J24" s="83"/>
      <c r="K24" s="84" t="s">
        <v>274</v>
      </c>
      <c r="L24" s="118">
        <v>0</v>
      </c>
    </row>
    <row r="25" spans="1:12" s="1" customFormat="1" ht="17.25" customHeight="1">
      <c r="A25" s="82"/>
      <c r="B25" s="83" t="s">
        <v>129</v>
      </c>
      <c r="C25" s="84" t="s">
        <v>221</v>
      </c>
      <c r="D25" s="117">
        <v>0</v>
      </c>
      <c r="E25" s="85"/>
      <c r="F25" s="83" t="s">
        <v>145</v>
      </c>
      <c r="G25" s="84" t="s">
        <v>275</v>
      </c>
      <c r="H25" s="116">
        <v>0</v>
      </c>
      <c r="I25" s="85"/>
      <c r="J25" s="83" t="s">
        <v>145</v>
      </c>
      <c r="K25" s="84" t="s">
        <v>276</v>
      </c>
      <c r="L25" s="116">
        <v>0</v>
      </c>
    </row>
    <row r="26" spans="1:12" s="1" customFormat="1" ht="17.25" customHeight="1">
      <c r="A26" s="82"/>
      <c r="B26" s="83" t="s">
        <v>149</v>
      </c>
      <c r="C26" s="84" t="s">
        <v>224</v>
      </c>
      <c r="D26" s="117">
        <v>0</v>
      </c>
      <c r="E26" s="85"/>
      <c r="F26" s="83" t="s">
        <v>129</v>
      </c>
      <c r="G26" s="84" t="s">
        <v>277</v>
      </c>
      <c r="H26" s="117">
        <v>0</v>
      </c>
      <c r="I26" s="85"/>
      <c r="J26" s="83" t="s">
        <v>129</v>
      </c>
      <c r="K26" s="84" t="s">
        <v>278</v>
      </c>
      <c r="L26" s="117">
        <v>0</v>
      </c>
    </row>
    <row r="27" spans="1:12" s="1" customFormat="1" ht="17.25" customHeight="1">
      <c r="A27" s="88"/>
      <c r="B27" s="89" t="s">
        <v>126</v>
      </c>
      <c r="C27" s="90" t="s">
        <v>279</v>
      </c>
      <c r="D27" s="117">
        <v>0</v>
      </c>
      <c r="E27" s="85">
        <v>509</v>
      </c>
      <c r="F27" s="83"/>
      <c r="G27" s="84" t="s">
        <v>280</v>
      </c>
      <c r="H27" s="118">
        <v>124.58</v>
      </c>
      <c r="I27" s="85">
        <v>599</v>
      </c>
      <c r="J27" s="83"/>
      <c r="K27" s="84" t="s">
        <v>281</v>
      </c>
      <c r="L27" s="118">
        <v>0</v>
      </c>
    </row>
    <row r="28" spans="1:12" s="1" customFormat="1" ht="17.25" customHeight="1">
      <c r="A28" s="82"/>
      <c r="B28" s="89" t="s">
        <v>251</v>
      </c>
      <c r="C28" s="84" t="s">
        <v>228</v>
      </c>
      <c r="D28" s="117">
        <v>1.5</v>
      </c>
      <c r="E28" s="85"/>
      <c r="F28" s="83" t="s">
        <v>145</v>
      </c>
      <c r="G28" s="84" t="s">
        <v>282</v>
      </c>
      <c r="H28" s="116">
        <v>102.73</v>
      </c>
      <c r="I28" s="85"/>
      <c r="J28" s="83" t="s">
        <v>251</v>
      </c>
      <c r="K28" s="84" t="s">
        <v>283</v>
      </c>
      <c r="L28" s="116">
        <v>0</v>
      </c>
    </row>
    <row r="29" spans="1:12" s="1" customFormat="1" ht="17.25" customHeight="1">
      <c r="A29" s="82"/>
      <c r="B29" s="89" t="s">
        <v>255</v>
      </c>
      <c r="C29" s="84" t="s">
        <v>231</v>
      </c>
      <c r="D29" s="117">
        <v>0</v>
      </c>
      <c r="E29" s="85"/>
      <c r="F29" s="83" t="s">
        <v>129</v>
      </c>
      <c r="G29" s="84" t="s">
        <v>284</v>
      </c>
      <c r="H29" s="117">
        <v>0</v>
      </c>
      <c r="I29" s="85"/>
      <c r="J29" s="83" t="s">
        <v>255</v>
      </c>
      <c r="K29" s="84" t="s">
        <v>285</v>
      </c>
      <c r="L29" s="117">
        <v>0</v>
      </c>
    </row>
    <row r="30" spans="1:12" s="1" customFormat="1" ht="17.25" customHeight="1">
      <c r="A30" s="82"/>
      <c r="B30" s="83" t="s">
        <v>133</v>
      </c>
      <c r="C30" s="84" t="s">
        <v>213</v>
      </c>
      <c r="D30" s="117">
        <v>0</v>
      </c>
      <c r="E30" s="85"/>
      <c r="F30" s="83" t="s">
        <v>149</v>
      </c>
      <c r="G30" s="91" t="s">
        <v>286</v>
      </c>
      <c r="H30" s="117">
        <v>0</v>
      </c>
      <c r="I30" s="98"/>
      <c r="J30" s="99" t="s">
        <v>259</v>
      </c>
      <c r="K30" s="91" t="s">
        <v>287</v>
      </c>
      <c r="L30" s="117">
        <v>0</v>
      </c>
    </row>
    <row r="31" spans="1:12" s="1" customFormat="1" ht="17.25" customHeight="1">
      <c r="A31" s="82">
        <v>504</v>
      </c>
      <c r="B31" s="83"/>
      <c r="C31" s="92" t="s">
        <v>288</v>
      </c>
      <c r="D31" s="117">
        <v>0</v>
      </c>
      <c r="E31" s="94"/>
      <c r="F31" s="95" t="s">
        <v>126</v>
      </c>
      <c r="G31" s="91" t="s">
        <v>289</v>
      </c>
      <c r="H31" s="117">
        <v>14.25</v>
      </c>
      <c r="I31" s="98"/>
      <c r="J31" s="99" t="s">
        <v>133</v>
      </c>
      <c r="K31" s="91" t="s">
        <v>281</v>
      </c>
      <c r="L31" s="117">
        <v>0</v>
      </c>
    </row>
    <row r="32" spans="4:15" ht="24" customHeight="1">
      <c r="D32" s="51"/>
      <c r="E32" s="51"/>
      <c r="F32" s="51"/>
      <c r="G32" s="51"/>
      <c r="H32" s="51"/>
      <c r="I32" s="39"/>
      <c r="J32" s="51"/>
      <c r="K32" s="51"/>
      <c r="L32" s="39"/>
      <c r="O32" s="39"/>
    </row>
    <row r="33" spans="4:11" ht="24" customHeight="1">
      <c r="D33" s="51"/>
      <c r="E33" s="51"/>
      <c r="F33" s="51"/>
      <c r="G33" s="51"/>
      <c r="H33" s="51"/>
      <c r="I33" s="51"/>
      <c r="J33" s="51"/>
      <c r="K33" s="51"/>
    </row>
    <row r="34" spans="4:11" ht="24" customHeight="1">
      <c r="D34" s="51"/>
      <c r="E34" s="39"/>
      <c r="F34" s="51"/>
      <c r="G34" s="51"/>
      <c r="I34" s="51"/>
      <c r="K34" s="51"/>
    </row>
    <row r="35" spans="4:11" ht="24" customHeight="1">
      <c r="D35" s="39"/>
      <c r="E35" s="39"/>
      <c r="F35" s="39"/>
      <c r="G35" s="39"/>
      <c r="I35" s="51"/>
      <c r="J35" s="51"/>
      <c r="K35" s="51"/>
    </row>
    <row r="36" spans="4:6" ht="24" customHeight="1">
      <c r="D36" s="39"/>
      <c r="E36" s="39"/>
      <c r="F36" s="39"/>
    </row>
  </sheetData>
  <sheetProtection/>
  <mergeCells count="11">
    <mergeCell ref="A2:L2"/>
    <mergeCell ref="A4:B4"/>
    <mergeCell ref="E4:F4"/>
    <mergeCell ref="I4:J4"/>
    <mergeCell ref="A6:C6"/>
    <mergeCell ref="C4:C5"/>
    <mergeCell ref="D4:D5"/>
    <mergeCell ref="G4:G5"/>
    <mergeCell ref="H4:H5"/>
    <mergeCell ref="K4:K5"/>
    <mergeCell ref="L4:L5"/>
  </mergeCells>
  <printOptions/>
  <pageMargins left="0.7086614173228347" right="0.7086614173228347" top="0.5511811023622047" bottom="0.5511811023622047" header="0.31496062992125984" footer="0.31496062992125984"/>
  <pageSetup horizontalDpi="600" verticalDpi="600" orientation="landscape" paperSize="9" scale="95"/>
</worksheet>
</file>

<file path=xl/worksheets/sheet9.xml><?xml version="1.0" encoding="utf-8"?>
<worksheet xmlns="http://schemas.openxmlformats.org/spreadsheetml/2006/main" xmlns:r="http://schemas.openxmlformats.org/officeDocument/2006/relationships">
  <dimension ref="A1:H42"/>
  <sheetViews>
    <sheetView showGridLines="0" showZeros="0" workbookViewId="0" topLeftCell="A19">
      <selection activeCell="C19" sqref="A1:C16384"/>
    </sheetView>
  </sheetViews>
  <sheetFormatPr defaultColWidth="9.16015625" defaultRowHeight="12.75" customHeight="1"/>
  <cols>
    <col min="1" max="1" width="23.5" style="0" customWidth="1"/>
    <col min="2" max="2" width="35.16015625" style="0" bestFit="1" customWidth="1"/>
    <col min="3" max="3" width="27.5" style="100" customWidth="1"/>
  </cols>
  <sheetData>
    <row r="1" ht="14.25" customHeight="1">
      <c r="C1" s="101" t="s">
        <v>290</v>
      </c>
    </row>
    <row r="2" spans="1:3" ht="33" customHeight="1">
      <c r="A2" s="102" t="s">
        <v>291</v>
      </c>
      <c r="B2" s="102"/>
      <c r="C2" s="102"/>
    </row>
    <row r="3" spans="1:8" s="1" customFormat="1" ht="17.25" customHeight="1">
      <c r="A3" s="103" t="s">
        <v>2</v>
      </c>
      <c r="B3"/>
      <c r="C3" s="104" t="s">
        <v>28</v>
      </c>
      <c r="D3"/>
      <c r="E3"/>
      <c r="F3"/>
      <c r="G3"/>
      <c r="H3"/>
    </row>
    <row r="4" spans="1:3" ht="30" customHeight="1">
      <c r="A4" s="105" t="s">
        <v>292</v>
      </c>
      <c r="B4" s="106" t="s">
        <v>293</v>
      </c>
      <c r="C4" s="107" t="s">
        <v>31</v>
      </c>
    </row>
    <row r="5" spans="1:3" ht="21.75" customHeight="1">
      <c r="A5" s="108" t="s">
        <v>47</v>
      </c>
      <c r="B5" s="109" t="s">
        <v>47</v>
      </c>
      <c r="C5" s="110">
        <v>1</v>
      </c>
    </row>
    <row r="6" spans="1:3" s="1" customFormat="1" ht="18.75" customHeight="1">
      <c r="A6" s="111"/>
      <c r="B6" s="112" t="s">
        <v>48</v>
      </c>
      <c r="C6" s="113">
        <v>4417.693452</v>
      </c>
    </row>
    <row r="7" spans="1:3" ht="18.75" customHeight="1">
      <c r="A7" s="111">
        <v>301</v>
      </c>
      <c r="B7" s="112" t="s">
        <v>294</v>
      </c>
      <c r="C7" s="113">
        <v>2500.381059</v>
      </c>
    </row>
    <row r="8" spans="1:3" ht="18.75" customHeight="1">
      <c r="A8" s="111">
        <v>30101</v>
      </c>
      <c r="B8" s="112" t="s">
        <v>295</v>
      </c>
      <c r="C8" s="113">
        <v>92.2464</v>
      </c>
    </row>
    <row r="9" spans="1:3" ht="18.75" customHeight="1">
      <c r="A9" s="111">
        <v>30102</v>
      </c>
      <c r="B9" s="112" t="s">
        <v>296</v>
      </c>
      <c r="C9" s="113">
        <v>76.6644</v>
      </c>
    </row>
    <row r="10" spans="1:3" ht="18.75" customHeight="1">
      <c r="A10" s="111">
        <v>30103</v>
      </c>
      <c r="B10" s="112" t="s">
        <v>297</v>
      </c>
      <c r="C10" s="113">
        <v>182.759389</v>
      </c>
    </row>
    <row r="11" spans="1:3" ht="18.75" customHeight="1">
      <c r="A11" s="111">
        <v>30106</v>
      </c>
      <c r="B11" s="112" t="s">
        <v>298</v>
      </c>
      <c r="C11" s="113">
        <v>5.808</v>
      </c>
    </row>
    <row r="12" spans="1:3" ht="18.75" customHeight="1">
      <c r="A12" s="111">
        <v>30107</v>
      </c>
      <c r="B12" s="112" t="s">
        <v>299</v>
      </c>
      <c r="C12" s="113">
        <v>3.3</v>
      </c>
    </row>
    <row r="13" spans="1:5" ht="18.75" customHeight="1">
      <c r="A13" s="111">
        <v>30108</v>
      </c>
      <c r="B13" s="112" t="s">
        <v>300</v>
      </c>
      <c r="C13" s="113">
        <v>28.539472</v>
      </c>
      <c r="E13" s="51"/>
    </row>
    <row r="14" spans="1:6" ht="18.75" customHeight="1">
      <c r="A14" s="111">
        <v>30110</v>
      </c>
      <c r="B14" s="112" t="s">
        <v>301</v>
      </c>
      <c r="C14" s="113">
        <v>14.269736</v>
      </c>
      <c r="D14" s="51"/>
      <c r="F14" s="51"/>
    </row>
    <row r="15" spans="1:8" ht="18.75" customHeight="1">
      <c r="A15" s="111">
        <v>30111</v>
      </c>
      <c r="B15" s="112" t="s">
        <v>302</v>
      </c>
      <c r="C15" s="113">
        <v>12.486019</v>
      </c>
      <c r="E15" s="51"/>
      <c r="F15" s="51"/>
      <c r="G15" s="51"/>
      <c r="H15" s="51"/>
    </row>
    <row r="16" spans="1:3" ht="18.75" customHeight="1">
      <c r="A16" s="111">
        <v>30112</v>
      </c>
      <c r="B16" s="112" t="s">
        <v>303</v>
      </c>
      <c r="C16" s="113">
        <v>2.140461</v>
      </c>
    </row>
    <row r="17" spans="1:3" ht="18.75" customHeight="1">
      <c r="A17" s="111">
        <v>30113</v>
      </c>
      <c r="B17" s="112" t="s">
        <v>304</v>
      </c>
      <c r="C17" s="113">
        <v>42.908874</v>
      </c>
    </row>
    <row r="18" spans="1:3" ht="18.75" customHeight="1">
      <c r="A18" s="111">
        <v>30114</v>
      </c>
      <c r="B18" s="112" t="s">
        <v>305</v>
      </c>
      <c r="C18" s="113">
        <v>14.864308</v>
      </c>
    </row>
    <row r="19" spans="1:3" ht="18.75" customHeight="1">
      <c r="A19" s="111">
        <v>30199</v>
      </c>
      <c r="B19" s="112" t="s">
        <v>306</v>
      </c>
      <c r="C19" s="113">
        <v>2024.394</v>
      </c>
    </row>
    <row r="20" spans="1:3" ht="18.75" customHeight="1">
      <c r="A20" s="111">
        <v>302</v>
      </c>
      <c r="B20" s="112" t="s">
        <v>307</v>
      </c>
      <c r="C20" s="113">
        <v>1706.127025</v>
      </c>
    </row>
    <row r="21" spans="1:3" ht="18.75" customHeight="1">
      <c r="A21" s="111">
        <v>30201</v>
      </c>
      <c r="B21" s="112" t="s">
        <v>308</v>
      </c>
      <c r="C21" s="113">
        <v>68.265325</v>
      </c>
    </row>
    <row r="22" spans="1:3" ht="18.75" customHeight="1">
      <c r="A22" s="111">
        <v>30202</v>
      </c>
      <c r="B22" s="112" t="s">
        <v>309</v>
      </c>
      <c r="C22" s="113">
        <v>11.3</v>
      </c>
    </row>
    <row r="23" spans="1:3" ht="18.75" customHeight="1">
      <c r="A23" s="111">
        <v>30206</v>
      </c>
      <c r="B23" s="112" t="s">
        <v>310</v>
      </c>
      <c r="C23" s="113">
        <v>2</v>
      </c>
    </row>
    <row r="24" spans="1:3" ht="18.75" customHeight="1">
      <c r="A24" s="111">
        <v>30213</v>
      </c>
      <c r="B24" s="112" t="s">
        <v>311</v>
      </c>
      <c r="C24" s="113">
        <v>8.792</v>
      </c>
    </row>
    <row r="25" spans="1:3" ht="18.75" customHeight="1">
      <c r="A25" s="111">
        <v>30215</v>
      </c>
      <c r="B25" s="112" t="s">
        <v>312</v>
      </c>
      <c r="C25" s="113">
        <v>0.3</v>
      </c>
    </row>
    <row r="26" spans="1:3" ht="18.75" customHeight="1">
      <c r="A26" s="111">
        <v>30216</v>
      </c>
      <c r="B26" s="112" t="s">
        <v>313</v>
      </c>
      <c r="C26" s="113">
        <v>0.5</v>
      </c>
    </row>
    <row r="27" spans="1:3" ht="18.75" customHeight="1">
      <c r="A27" s="111">
        <v>30224</v>
      </c>
      <c r="B27" s="112" t="s">
        <v>314</v>
      </c>
      <c r="C27" s="113">
        <v>38.285</v>
      </c>
    </row>
    <row r="28" spans="1:3" ht="18.75" customHeight="1">
      <c r="A28" s="111">
        <v>30227</v>
      </c>
      <c r="B28" s="112" t="s">
        <v>315</v>
      </c>
      <c r="C28" s="113">
        <v>1328.8437</v>
      </c>
    </row>
    <row r="29" spans="1:3" ht="18.75" customHeight="1">
      <c r="A29" s="111">
        <v>30228</v>
      </c>
      <c r="B29" s="112" t="s">
        <v>316</v>
      </c>
      <c r="C29" s="113">
        <v>11.35</v>
      </c>
    </row>
    <row r="30" spans="1:3" ht="18.75" customHeight="1">
      <c r="A30" s="111">
        <v>30239</v>
      </c>
      <c r="B30" s="112" t="s">
        <v>317</v>
      </c>
      <c r="C30" s="113">
        <v>6.876</v>
      </c>
    </row>
    <row r="31" spans="1:3" ht="18.75" customHeight="1">
      <c r="A31" s="111">
        <v>30299</v>
      </c>
      <c r="B31" s="112" t="s">
        <v>318</v>
      </c>
      <c r="C31" s="113">
        <v>229.615</v>
      </c>
    </row>
    <row r="32" spans="1:3" ht="18.75" customHeight="1">
      <c r="A32" s="111">
        <v>303</v>
      </c>
      <c r="B32" s="112" t="s">
        <v>319</v>
      </c>
      <c r="C32" s="113">
        <v>124.579968</v>
      </c>
    </row>
    <row r="33" spans="1:3" ht="18.75" customHeight="1">
      <c r="A33" s="111">
        <v>30302</v>
      </c>
      <c r="B33" s="112" t="s">
        <v>320</v>
      </c>
      <c r="C33" s="113">
        <v>14.25</v>
      </c>
    </row>
    <row r="34" spans="1:3" ht="18.75" customHeight="1">
      <c r="A34" s="111">
        <v>30307</v>
      </c>
      <c r="B34" s="112" t="s">
        <v>321</v>
      </c>
      <c r="C34" s="113">
        <v>13.520433</v>
      </c>
    </row>
    <row r="35" spans="1:3" ht="18.75" customHeight="1">
      <c r="A35" s="111">
        <v>30309</v>
      </c>
      <c r="B35" s="112" t="s">
        <v>322</v>
      </c>
      <c r="C35" s="113">
        <v>89.209535</v>
      </c>
    </row>
    <row r="36" spans="1:3" ht="18.75" customHeight="1">
      <c r="A36" s="111">
        <v>30399</v>
      </c>
      <c r="B36" s="112" t="s">
        <v>323</v>
      </c>
      <c r="C36" s="113">
        <v>7.6</v>
      </c>
    </row>
    <row r="37" spans="1:3" ht="18.75" customHeight="1">
      <c r="A37" s="111">
        <v>310</v>
      </c>
      <c r="B37" s="112" t="s">
        <v>324</v>
      </c>
      <c r="C37" s="113">
        <v>86.6054</v>
      </c>
    </row>
    <row r="38" spans="1:3" ht="18.75" customHeight="1">
      <c r="A38" s="111">
        <v>31002</v>
      </c>
      <c r="B38" s="112" t="s">
        <v>325</v>
      </c>
      <c r="C38" s="113">
        <v>1.5</v>
      </c>
    </row>
    <row r="39" spans="1:3" ht="18.75" customHeight="1">
      <c r="A39" s="111">
        <v>31007</v>
      </c>
      <c r="B39" s="112" t="s">
        <v>326</v>
      </c>
      <c r="C39" s="113">
        <v>85.1054</v>
      </c>
    </row>
    <row r="40" spans="1:3" ht="12.75" customHeight="1">
      <c r="A40" s="51"/>
      <c r="B40" s="51"/>
      <c r="C40" s="51"/>
    </row>
    <row r="41" spans="1:3" ht="12.75" customHeight="1">
      <c r="A41" s="51"/>
      <c r="B41" s="51"/>
      <c r="C41" s="51"/>
    </row>
    <row r="42" spans="1:3" ht="12.75" customHeight="1">
      <c r="A42" s="51"/>
      <c r="B42" s="51"/>
      <c r="C42" s="51"/>
    </row>
    <row r="43" ht="18.75" customHeight="1"/>
    <row r="44" ht="18.75" customHeight="1"/>
    <row r="45" ht="18.75" customHeight="1"/>
  </sheetData>
  <sheetProtection/>
  <mergeCells count="1">
    <mergeCell ref="A2:C2"/>
  </mergeCells>
  <printOptions gridLines="1"/>
  <pageMargins left="0.75" right="0.75" top="1" bottom="1" header="0.5" footer="0.5"/>
  <pageSetup horizontalDpi="600" verticalDpi="600" orientation="portrait" paperSize="9"/>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FF。</cp:lastModifiedBy>
  <cp:lastPrinted>2020-12-21T11:27:48Z</cp:lastPrinted>
  <dcterms:created xsi:type="dcterms:W3CDTF">2020-06-24T07:33:45Z</dcterms:created>
  <dcterms:modified xsi:type="dcterms:W3CDTF">2023-05-29T06:44:38Z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132488</vt:r8>
  </property>
  <property fmtid="{D5CDD505-2E9C-101B-9397-08002B2CF9AE}" pid="4" name="KSOProductBuildV">
    <vt:lpwstr>2052-11.1.0.14309</vt:lpwstr>
  </property>
  <property fmtid="{D5CDD505-2E9C-101B-9397-08002B2CF9AE}" pid="5" name="I">
    <vt:lpwstr>560AD5937C134C6ABAA3F50964B824F1_12</vt:lpwstr>
  </property>
</Properties>
</file>