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4" activeTab="10"/>
  </bookViews>
  <sheets>
    <sheet name="教育类" sheetId="1" r:id="rId1"/>
    <sheet name="科学技术类" sheetId="2" r:id="rId2"/>
    <sheet name="文化旅游体育与传媒类" sheetId="3" r:id="rId3"/>
    <sheet name="社会保障和就业类" sheetId="4" r:id="rId4"/>
    <sheet name="卫生健康类" sheetId="5" r:id="rId5"/>
    <sheet name="节能环保类" sheetId="6" r:id="rId6"/>
    <sheet name="城乡社区类" sheetId="7" r:id="rId7"/>
    <sheet name="农林水类" sheetId="8" r:id="rId8"/>
    <sheet name="交通运输类" sheetId="9" r:id="rId9"/>
    <sheet name="商业服务类" sheetId="10" r:id="rId10"/>
    <sheet name="住房保障类" sheetId="11" r:id="rId11"/>
    <sheet name="Sheet9" sheetId="12" r:id="rId12"/>
  </sheets>
  <definedNames/>
  <calcPr fullCalcOnLoad="1"/>
</workbook>
</file>

<file path=xl/sharedStrings.xml><?xml version="1.0" encoding="utf-8"?>
<sst xmlns="http://schemas.openxmlformats.org/spreadsheetml/2006/main" count="2063" uniqueCount="580">
  <si>
    <t>2023年1-6月芙蓉区上级转移支付民生资金指标执行分类情况表-教育类</t>
  </si>
  <si>
    <t>单位：元</t>
  </si>
  <si>
    <t>预算单位名称</t>
  </si>
  <si>
    <t>指标文号</t>
  </si>
  <si>
    <t>下达日期</t>
  </si>
  <si>
    <t>功能科目</t>
  </si>
  <si>
    <t>摘要</t>
  </si>
  <si>
    <t>指标下达数</t>
  </si>
  <si>
    <t>指标使用数</t>
  </si>
  <si>
    <t>指标可用数</t>
  </si>
  <si>
    <t>编码</t>
  </si>
  <si>
    <t>名称</t>
  </si>
  <si>
    <t>合计</t>
  </si>
  <si>
    <t xml:space="preserve">  长沙市芙蓉区教育局</t>
  </si>
  <si>
    <t>财预字〔2023〕0137号</t>
  </si>
  <si>
    <t>2050201</t>
  </si>
  <si>
    <t>学前教育</t>
  </si>
  <si>
    <t>省军区幼儿园2022年生均公用经费--长财预〔2023〕0009号提前下达2023年学前教育生均公用经费中央和省级补助资金-中央资金</t>
  </si>
  <si>
    <t>财预字〔2023〕0107号</t>
  </si>
  <si>
    <t>2050299</t>
  </si>
  <si>
    <t>其他普通教育支出</t>
  </si>
  <si>
    <t>长财预〔2023〕0005号提前下达2023年城乡义务教育经费保障机制中央直达资金和省级资金--家庭经济困难寄宿生生活补助资金</t>
  </si>
  <si>
    <t>财预字〔2023〕0106号</t>
  </si>
  <si>
    <t>长财预〔2023〕0035号提前下达2023年城乡义务教育保障机制综合奖补中央直达资金（乡镇标准化寄宿制学校建设和原建档立卡学生资助）</t>
  </si>
  <si>
    <t>长财预〔2023〕0005号提前下达2023年城乡义务教育经费保障机制中央直达资金和省级资金--家庭经济困难寄宿生生活补助资金（省级）</t>
  </si>
  <si>
    <t>长财预〔2023〕0005号提前下达2023年城乡义务教育经费保障机制中央直达资金和省级资金--公用经费补助资金（省级）</t>
  </si>
  <si>
    <t>财预字〔2023〕0134号</t>
  </si>
  <si>
    <t>长财预〔2023〕0044号下达2023年“三区”教师专项计划选派工作（含“银龄计划”）中央和省级补助资金</t>
  </si>
  <si>
    <t>长财预〔2023〕0005号提前下达2023年城乡义务教育经费保障机制中央直达资金和省级资金--校舍维修改造资金（省级）</t>
  </si>
  <si>
    <t>财预字〔2023〕0132号</t>
  </si>
  <si>
    <t>2050999</t>
  </si>
  <si>
    <t>其他教育费附加安排的支出</t>
  </si>
  <si>
    <t>长财教指〔2023〕0001号下达2023年教育专项资金--公办幼儿园建设</t>
  </si>
  <si>
    <t>长财预〔2023〕0009号提前下达2023年学前教育生均公用经费中央及省级补助资金--省级资金</t>
  </si>
  <si>
    <t>财预字〔2023〕0133号</t>
  </si>
  <si>
    <t>长财预〔2023〕0007号提前下达2023年义务教育薄弱环节改善与能力提升中央补助资金</t>
  </si>
  <si>
    <t>财预字〔2023〕0146号</t>
  </si>
  <si>
    <t>长财预〔2023〕0043号提前下达2023年支持学前教育发展中央和省级补助资金--扩大学前教育资源</t>
  </si>
  <si>
    <t>长财预〔2023〕0043号提前下达2023年支持学前教育发展中央和省级补助资金--家庭经济困难幼儿入园补助省级资金</t>
  </si>
  <si>
    <t>财预字〔2023〕0136号</t>
  </si>
  <si>
    <t>2050204</t>
  </si>
  <si>
    <t>高中教育</t>
  </si>
  <si>
    <t>长财预〔2023〕0006号下达2023年市县公办普通高中生均公用经费省级补助资金</t>
  </si>
  <si>
    <t>财预字〔2023〕0179号</t>
  </si>
  <si>
    <t>长财教指〔2023〕0012号下达区级学校建设及下区前离退休教师补助经费--学校采购建设费</t>
  </si>
  <si>
    <t>长财教指〔2023〕0012号下达区级学校建设及下区前离退休教师补助经费--品质教育专项经费</t>
  </si>
  <si>
    <t>财预字〔2023〕0190号</t>
  </si>
  <si>
    <t>长财教指〔2023〕0019号下达2023年第二批基础教育发展专项（中小学幼儿园校车奖补）省与市级资金资金--省级资金</t>
  </si>
  <si>
    <t>长财教指〔2023〕0019号下达2023年第二批基础教育发展专项（中小学幼儿园校车奖补）省与市级资金--市级资金</t>
  </si>
  <si>
    <t>长财教指〔2023〕0019号下达2023年第二批基础教育发展专项（中小学幼儿园校车奖补）省与市级资金--省级资金</t>
  </si>
  <si>
    <t>财预字〔2023〕0160号</t>
  </si>
  <si>
    <t>长财预〔2023〕0045号下达2023年特殊教育中央和省级资金—资源教室建设（省级）</t>
  </si>
  <si>
    <t>长财预〔2023〕0043号提前下达2023年支持学前教育发展中央和省级补助资金--家庭经济困难幼儿入园补助中央资金</t>
  </si>
  <si>
    <t>财预字〔2023〕0161号</t>
  </si>
  <si>
    <t>长财教指〔2023〕0011号下达2023.年第一批基础教育发展专项资金--特殊教育资源中心建设</t>
  </si>
  <si>
    <t xml:space="preserve">  长沙市芙蓉区教育服务中心</t>
  </si>
  <si>
    <t>2022年下学期学生饮用水--长财预〔2023〕0005号提前下达2023年城乡义务教育经费保障机制中央直达资金和省级资金--公用经费补助资金</t>
  </si>
  <si>
    <t xml:space="preserve">  长沙市芙蓉区素质教育基地</t>
  </si>
  <si>
    <t>长财教指〔2023〕0012号下达区级学校建设及下区前离退休教师补助经费--品质教育提升专项经费</t>
  </si>
  <si>
    <t xml:space="preserve">  长沙市芙蓉区修业学校</t>
  </si>
  <si>
    <t>2022年下学期学生饮水费--长财预〔2023〕0005号提前下达2023年城乡义务教育经费保障机制中央直达资金和省级资金--公用经费补助资金</t>
  </si>
  <si>
    <t>长财预〔2023〕0005号提前下达2023年城乡义务教育经费保障机制中央直达资金和省级资金--公用经费补助资金</t>
  </si>
  <si>
    <t>长财教指〔2023〕0012号下达区级学校建设及下区前离退休教师补助经费--品质教育学校活动室建设费</t>
  </si>
  <si>
    <t xml:space="preserve">  长沙市芙蓉区东茅街小学</t>
  </si>
  <si>
    <t xml:space="preserve">  长沙市芙蓉区浏正街小学</t>
  </si>
  <si>
    <t>长财教指〔2023〕0012号下达区级学校建设及下区前离退休教师补助经费--品质教育智慧校园建设费</t>
  </si>
  <si>
    <t xml:space="preserve">  长沙市芙蓉区楚怡学校</t>
  </si>
  <si>
    <t xml:space="preserve">  长沙市芙蓉区八一路小学</t>
  </si>
  <si>
    <t xml:space="preserve">  长沙市芙蓉区大同小学</t>
  </si>
  <si>
    <t>长财教指〔2023〕0001号下达2023年教育专项资金--2021年度市级平安校园奖补经费</t>
  </si>
  <si>
    <t xml:space="preserve">  长沙市芙蓉区育英学校</t>
  </si>
  <si>
    <t xml:space="preserve">  长沙市芙蓉区教育局八一路幼儿园</t>
  </si>
  <si>
    <t>长财预〔2023〕0009号提前下达2023年学前教育生均公用经费中央和省级补助资金-中央资金</t>
  </si>
  <si>
    <t xml:space="preserve">  长沙市芙蓉区五一中路小学</t>
  </si>
  <si>
    <t xml:space="preserve">  长沙市芙蓉区育才学校</t>
  </si>
  <si>
    <t>长财教指〔2023〕0012号下达区级学校建设及下区前离退休教师补助经费--品质教育设备采购经费</t>
  </si>
  <si>
    <t xml:space="preserve">  长沙市芙蓉区育华小学</t>
  </si>
  <si>
    <t xml:space="preserve">  长沙市芙蓉区曙光路小学</t>
  </si>
  <si>
    <t xml:space="preserve">  长沙市芙蓉区朝阳小学</t>
  </si>
  <si>
    <t xml:space="preserve">  长沙市芙蓉区燕山小学</t>
  </si>
  <si>
    <t>财预字〔2023〕0213号</t>
  </si>
  <si>
    <t>2050202</t>
  </si>
  <si>
    <t>小学教育</t>
  </si>
  <si>
    <t>长财教指〔2023〕0021号下达2023年第一批教育综合发展专项资金--湖南省新时代基础教育名师名校长培养计划（燕山小学）</t>
  </si>
  <si>
    <t xml:space="preserve">  长沙市芙蓉区蓉园小学</t>
  </si>
  <si>
    <t xml:space="preserve">  长沙市芙蓉区火星小学</t>
  </si>
  <si>
    <t xml:space="preserve">  长沙市芙蓉区育英第二小学</t>
  </si>
  <si>
    <t xml:space="preserve">  长沙市芙蓉区育才第二小学</t>
  </si>
  <si>
    <t xml:space="preserve">  长沙市芙蓉区东郡小学</t>
  </si>
  <si>
    <t xml:space="preserve">  长沙市芙蓉区育才双新小学</t>
  </si>
  <si>
    <t xml:space="preserve">  长沙市芙蓉区燕山第二小学</t>
  </si>
  <si>
    <t xml:space="preserve">  长沙市芙蓉区东风小学</t>
  </si>
  <si>
    <t xml:space="preserve">  长沙市芙蓉区育英西垅小学</t>
  </si>
  <si>
    <t xml:space="preserve">  长沙市芙蓉区育才东屯小学</t>
  </si>
  <si>
    <t xml:space="preserve">  长沙市芙蓉区马坡岭小学</t>
  </si>
  <si>
    <t>长财教指〔2023〕0011号下达2023.年第一批基础教育发展专项资金--劳动教育实验县市区和实验校</t>
  </si>
  <si>
    <t xml:space="preserve">  长沙市芙蓉区大同第三小学</t>
  </si>
  <si>
    <t xml:space="preserve">  长沙市芙蓉区杉木小学</t>
  </si>
  <si>
    <t xml:space="preserve">  长沙市芙蓉区东晖小学</t>
  </si>
  <si>
    <t xml:space="preserve">  长沙市一中马王堆中学</t>
  </si>
  <si>
    <t>长财教指〔2023〕0012号下达区级学校建设及下区前离退休教师补助经费--中学教育质量提升专项经费</t>
  </si>
  <si>
    <t xml:space="preserve">  长沙市长郡芙蓉中学</t>
  </si>
  <si>
    <t>2059999</t>
  </si>
  <si>
    <t>其他教育支出</t>
  </si>
  <si>
    <t>长财教指〔2023〕0012号区级学校建设及下区前离退休教师补助经费--2023年下区前离退休教师补助经费</t>
  </si>
  <si>
    <t>长财教指〔2023〕0001号下达2023年教育专项资金--学校维修维护设备采购</t>
  </si>
  <si>
    <t xml:space="preserve">  长沙市一中芙蓉中学</t>
  </si>
  <si>
    <t>财预字〔2023〕0108号</t>
  </si>
  <si>
    <t>长财预〔2023〕0042号提前下达2023年学生资助中央直达资金和省级资金--高中助学金（省级）</t>
  </si>
  <si>
    <t>财预字〔2023〕0214号</t>
  </si>
  <si>
    <t>长财教指〔2023〕0026号下达2023年区县高中生均公用经费专项资金</t>
  </si>
  <si>
    <t>长财预〔2023〕0042号提前下达2023年学生资助中央直达资金和省级资金--高中国家助学金（中央）</t>
  </si>
  <si>
    <t xml:space="preserve">  湖南师大附中芙蓉中学</t>
  </si>
  <si>
    <t xml:space="preserve">  长沙市芙蓉区火星第二小学</t>
  </si>
  <si>
    <t xml:space="preserve">  长沙市芙蓉区教育局白沙湾幼儿园</t>
  </si>
  <si>
    <t xml:space="preserve">  长沙市芙蓉区大同第二小学</t>
  </si>
  <si>
    <t xml:space="preserve">  长沙市芙蓉区马王堆小学</t>
  </si>
  <si>
    <t xml:space="preserve">  长沙市芙蓉区大同古汉城小学</t>
  </si>
  <si>
    <t xml:space="preserve">  长沙市芙蓉区育才第三小学</t>
  </si>
  <si>
    <t>长财教指〔2023〕0001号下达2023年教育专项资金--2022年第一批省级绿色学校创建示范单位经费</t>
  </si>
  <si>
    <t xml:space="preserve">  长沙市芙蓉区教育局星城世家幼儿园</t>
  </si>
  <si>
    <t>校园文化建设经费--长财预〔2023〕0009号提前下达2023年学前教育生均公用经费中央和省级补助资金-中央资金</t>
  </si>
  <si>
    <t>长财教指〔2023〕0001号下达2023年教育专项资金-学校维修维护设备采购</t>
  </si>
  <si>
    <t xml:space="preserve">  长沙市芙蓉区教育局德政园幼儿园</t>
  </si>
  <si>
    <t xml:space="preserve">  长沙市芙蓉区教育局东岸锦城幼儿园</t>
  </si>
  <si>
    <t xml:space="preserve">  长沙市芙蓉区大同瑞致小学</t>
  </si>
  <si>
    <t xml:space="preserve">  长沙市芙蓉区教育局农园路幼儿园</t>
  </si>
  <si>
    <t xml:space="preserve">  长沙市芙蓉区教育局芙蓉公寓幼儿园</t>
  </si>
  <si>
    <t xml:space="preserve">  长沙市芙蓉区教育局鑫科明珠幼儿园</t>
  </si>
  <si>
    <t xml:space="preserve">  长沙市芙蓉区实验小学</t>
  </si>
  <si>
    <t xml:space="preserve">  长沙市一中双语实验学校</t>
  </si>
  <si>
    <t xml:space="preserve">  长沙市芙蓉区东郡第二小学</t>
  </si>
  <si>
    <t>长财教指〔2023〕0012号下达区级学校建设及下区前离退休教师补助经费--劳动基地建设费</t>
  </si>
  <si>
    <t xml:space="preserve">  长沙市芙蓉区教育局东云台幼儿园</t>
  </si>
  <si>
    <t xml:space="preserve">  长沙市芙蓉区教育局火炬幼儿园</t>
  </si>
  <si>
    <t xml:space="preserve">  长沙市芙蓉区教育局名士豪庭幼儿园</t>
  </si>
  <si>
    <t xml:space="preserve">  长沙市芙蓉区育英第三小学</t>
  </si>
  <si>
    <t xml:space="preserve">  长沙市芙蓉区教育局合平幼儿园</t>
  </si>
  <si>
    <t xml:space="preserve">  长沙市芙蓉区教育局张公岭幼儿园</t>
  </si>
  <si>
    <t xml:space="preserve">  长沙市芙蓉区公共工程建设中心</t>
  </si>
  <si>
    <t>财预字〔2023〕0148号</t>
  </si>
  <si>
    <t>河山小学--长财预〔2023〕0066号下达2023年第一批地方政府新增债务限额（一般债）</t>
  </si>
  <si>
    <t>大同小学--长财预〔2023〕0066号下达2023年第一批地方政府新增债务限额（一般债）</t>
  </si>
  <si>
    <t>2023年1-6月芙蓉区上级转移支付民生资金指标执行分类情况表-科学技术类</t>
  </si>
  <si>
    <t xml:space="preserve">  中共长沙市芙蓉区委宣传部</t>
  </si>
  <si>
    <t>财预字〔2023〕0204号</t>
  </si>
  <si>
    <t>2060602</t>
  </si>
  <si>
    <t>社会科学研究</t>
  </si>
  <si>
    <t>长财文指〔2023〕0022号下达社科项目经费--基层社科联2022年度能力提升计划经费</t>
  </si>
  <si>
    <t xml:space="preserve">  长沙市芙蓉区文化旅游体育局</t>
  </si>
  <si>
    <t>长财文指〔2023〕0022号下达社科项目经费（湖南和平解放史事陈列馆 ）新建社会科学普及基地经费</t>
  </si>
  <si>
    <t xml:space="preserve">  长沙市芙蓉区科学技术局</t>
  </si>
  <si>
    <t>财预字〔2023〕0192号</t>
  </si>
  <si>
    <t>2060499</t>
  </si>
  <si>
    <t>其他技术研究与开发支出</t>
  </si>
  <si>
    <t>长财教指〔2023〕0016号下达长沙市认定高新技术企业奖补经费（2022年第一批）</t>
  </si>
  <si>
    <t>财预字〔2023〕0131号</t>
  </si>
  <si>
    <t>2060599</t>
  </si>
  <si>
    <t>其他科技条件与服务支出</t>
  </si>
  <si>
    <t>长财预〔2023〕0033号下达2023年中央引导地方科技发展资金</t>
  </si>
  <si>
    <t>财预字〔2023〕0130号</t>
  </si>
  <si>
    <t>2069999</t>
  </si>
  <si>
    <t>其他科学技术支出</t>
  </si>
  <si>
    <t>长财教指〔2023〕0002号下达2021年度企业研发财政奖补资金（第二批）</t>
  </si>
  <si>
    <t>2023年1-6月芙蓉区上级转移支付民生资金指标执行分类情况表-文化旅游体育与传媒类</t>
  </si>
  <si>
    <t>财预字〔2023〕0191号</t>
  </si>
  <si>
    <t>2079903</t>
  </si>
  <si>
    <t>文化产业发展专项支出</t>
  </si>
  <si>
    <t>长财文指〔2023〕0031号下达文化产业发展专项经费--“强省会 兴文化”国际文化创意中心建设2022年推进成效评定奖励综合类一等奖</t>
  </si>
  <si>
    <t>财预字〔2023〕0153号</t>
  </si>
  <si>
    <t>2079902</t>
  </si>
  <si>
    <t>宣传文化发展专项支出</t>
  </si>
  <si>
    <t>长财文指〔2023〕0015号下达文化事业发展专项及学雷锋活动经费--图书《禾下乘凉梦—袁隆平传》</t>
  </si>
  <si>
    <t>财预字〔2023〕0169号</t>
  </si>
  <si>
    <t>2070108</t>
  </si>
  <si>
    <t>文化活动</t>
  </si>
  <si>
    <t>长财文指〔2023〕0020号下达2023年文化旅游项目资金-送戏下乡表彰（优秀演职人员和优秀工作者）</t>
  </si>
  <si>
    <t>长财文指〔2023〕0020号下达2023年文化旅游项目资金-送戏下乡表彰（优秀剧场）</t>
  </si>
  <si>
    <t>财预字〔2023〕0157号</t>
  </si>
  <si>
    <t>2079999</t>
  </si>
  <si>
    <t>其他文化旅游体育与传媒支出</t>
  </si>
  <si>
    <t>长财预〔2023〕0064号下达2023年公共文化服务体系建设资金-省级资金</t>
  </si>
  <si>
    <t>长财预〔2023〕0064号下达2023年公共文化服务体系建设资金--文化信息共享工程、农村文化活动、农村体育活动</t>
  </si>
  <si>
    <t xml:space="preserve">  隆平水稻博物馆</t>
  </si>
  <si>
    <t>财预字〔2023〕0177号</t>
  </si>
  <si>
    <t>2070299</t>
  </si>
  <si>
    <t>其他文物支出</t>
  </si>
  <si>
    <t>长财预〔2023〕0070号下达2023年国家文物保护专项资金--隆平水稻博物馆馆藏可移动文物预防性保护</t>
  </si>
  <si>
    <t>2023年1-6月芙蓉区上级转移支付民生资金指标执行分类情况表-社会保障和就业类</t>
  </si>
  <si>
    <t xml:space="preserve">  中共长沙市芙蓉区委政法委员会</t>
  </si>
  <si>
    <t>财预字〔2023〕0180号</t>
  </si>
  <si>
    <t>2080905</t>
  </si>
  <si>
    <t>军队转业干部安置</t>
  </si>
  <si>
    <t>长财社指〔2023〕0015号下达2023年公益性岗位在职军转干部社保补贴资金</t>
  </si>
  <si>
    <t xml:space="preserve">  长沙市芙蓉区行政执法大队</t>
  </si>
  <si>
    <t>财预字〔2023〕0147号</t>
  </si>
  <si>
    <t>长财资环指〔2023〕0014号下达2022年度公益性岗位企业军转干部补助资金-社保经费补贴</t>
  </si>
  <si>
    <t>长财资环指〔2023〕0014号下达2022年度公益性岗位企业军转干部补助资金-专项补助经费</t>
  </si>
  <si>
    <t xml:space="preserve">  长沙市芙蓉区人力资源和社会保障局</t>
  </si>
  <si>
    <t>财预字〔2023〕0200号</t>
  </si>
  <si>
    <t>2080799</t>
  </si>
  <si>
    <t>其他就业补助支出</t>
  </si>
  <si>
    <t>长财预〔2023〕0081号下达2022年中央财政补助公共就业服务能力提升示范项目资金（第二批）</t>
  </si>
  <si>
    <t>财预字〔2023〕0151号</t>
  </si>
  <si>
    <t>长财预〔2023〕0061号下达2022年长沙市级家庭服务业吸纳就业重点企业奖补资金--长沙鑫联妇家政服务有限公司</t>
  </si>
  <si>
    <t>财预字〔2023〕0112号</t>
  </si>
  <si>
    <t>长财预〔2023〕0038号下达2023年中央和省级就业补助资金（中央直达资金）</t>
  </si>
  <si>
    <t>财预字〔2023〕0135号</t>
  </si>
  <si>
    <t>长财预〔2023〕0039号下达中央财政补助公共就业服务能力提升示范项目资金（第一批）--中央充分就业社区、示范村奖补资金</t>
  </si>
  <si>
    <t xml:space="preserve">  长沙市芙蓉区民政局</t>
  </si>
  <si>
    <t>财预字〔2023〕0226号</t>
  </si>
  <si>
    <t>2082001</t>
  </si>
  <si>
    <t>临时救助支出</t>
  </si>
  <si>
    <t>长财社指〔2023〕0025号下达2023年市级城乡居民最低生活保障金和临时救济金（第一批）--城市困难群体帮扶资金</t>
  </si>
  <si>
    <t>财预字〔2023〕0198号</t>
  </si>
  <si>
    <t>2081006</t>
  </si>
  <si>
    <t>养老服务</t>
  </si>
  <si>
    <t>长财社指〔2023〕0019号下达2023年市级养老服务专项经费补助资金（第一批）--养老机构运营、居家购买服务、社区居家点运营补贴补助资金</t>
  </si>
  <si>
    <t>长财社指〔2023〕0019号下达2023年市级养老服务专项经费补助资金（第一批）--养老机构等级评定补助</t>
  </si>
  <si>
    <t>财预字〔2023〕0154号</t>
  </si>
  <si>
    <t>2081001</t>
  </si>
  <si>
    <t>儿童福利</t>
  </si>
  <si>
    <t>长财预〔2023〕0065号下达2023年中央和省级困难群众救助补助资金（第二批）--事实无人抚养儿童省级资金</t>
  </si>
  <si>
    <t>财预字〔2023〕0227号</t>
  </si>
  <si>
    <t>2081004</t>
  </si>
  <si>
    <t>殡葬</t>
  </si>
  <si>
    <t>长财社指〔2023〕0027号下达2023年市级基本殡葬服务费用补助资金（第一批）</t>
  </si>
  <si>
    <t>长财预〔2023〕0065号下达2023年中央和省级困难群众救助补助资金（第二批）--孤儿资金</t>
  </si>
  <si>
    <t>财预字〔2023〕0167号</t>
  </si>
  <si>
    <t>2081107</t>
  </si>
  <si>
    <t>残疾人生活和护理补贴</t>
  </si>
  <si>
    <t>长财社指〔2023〕0011号下达2023年市级残疾人两项补贴补助资金（第一批）</t>
  </si>
  <si>
    <t>财预字〔2023〕0104号</t>
  </si>
  <si>
    <t>2081901</t>
  </si>
  <si>
    <t>城市最低生活保障金支出</t>
  </si>
  <si>
    <t>长财预〔2023〕0023号下达2023年中央和省级困难群众救助补助资金（第一批）--城市低保</t>
  </si>
  <si>
    <t>2082101</t>
  </si>
  <si>
    <t>城市特困人员救助供养支出</t>
  </si>
  <si>
    <t>长财预〔2023〕0023号下达2023年中央和省级困难群众救助补助资金（第一批）--特困供养省级资金</t>
  </si>
  <si>
    <t>财预字〔2023〕0122号</t>
  </si>
  <si>
    <t>2082501</t>
  </si>
  <si>
    <t>其他城市生活救助</t>
  </si>
  <si>
    <t>长财社指〔2023〕0007号下拨2023年元旦春节慰问资金</t>
  </si>
  <si>
    <t>长财预〔2023〕0065号下达2023年中央和省级困难群众救助补助资金（第二批）--孤儿资金（省级）</t>
  </si>
  <si>
    <t>长财社指〔2023〕0025号下达2023年市级城乡居民最低生活保障金和临时救济金（第一批）--临时救济金</t>
  </si>
  <si>
    <t>长财社指〔2023〕0025号下达2023年市级城乡居民最低生活保障金和临时救济金（第一批）-城市特困</t>
  </si>
  <si>
    <t>长财社指〔2023〕0025号下达2023年市级城乡居民最低生活保障金和临时救济金（第一批）--城市低保</t>
  </si>
  <si>
    <t>财预字〔2023〕0188号</t>
  </si>
  <si>
    <t>长财预〔2023〕0082号下达省级残疾人两项补贴2022年结算资金和2023年预拨资金</t>
  </si>
  <si>
    <t xml:space="preserve">  长沙市芙蓉区生活无着人员救助站</t>
  </si>
  <si>
    <t>2082002</t>
  </si>
  <si>
    <t>流浪乞讨人员救助支出</t>
  </si>
  <si>
    <t>长财预〔2023〕0065号下达2023年中央和省级困难群众救助补助资金（第二批）--流浪乞讨救助资金</t>
  </si>
  <si>
    <t>长财预〔2023〕0065号下达2023年中央和省级困难群众救助补助资金（第二批）--未成年人社会保护资金</t>
  </si>
  <si>
    <t xml:space="preserve">  长沙市芙蓉区残疾人联合会</t>
  </si>
  <si>
    <t>财预字〔2023〕0225号</t>
  </si>
  <si>
    <t>2081104</t>
  </si>
  <si>
    <t>残疾人康复</t>
  </si>
  <si>
    <t>长财社指〔2023〕0024号下达2023年长沙市第二批残疾人事业资金--残疾儿童康复救助</t>
  </si>
  <si>
    <t>2081199</t>
  </si>
  <si>
    <t>其他残疾人事业支出</t>
  </si>
  <si>
    <t>长财社指〔2023〕0024号下达2023长沙市第二批残疾人事业资金--无障碍改造</t>
  </si>
  <si>
    <t>财预字〔2023〕0184号</t>
  </si>
  <si>
    <t>长财社指〔2023〕0013号下达2023年长沙市第一批残疾人事业资金--残疾人托养</t>
  </si>
  <si>
    <t>长财社指〔2023〕0013号下达2023年长沙市第一批残疾人事业资金--扶残助学</t>
  </si>
  <si>
    <t>2081105</t>
  </si>
  <si>
    <t>残疾人就业</t>
  </si>
  <si>
    <t>长财社指〔2023〕0013号下达2023年长沙市第一批残疾人事业资金--残疾人就业（专题招聘会）</t>
  </si>
  <si>
    <t>长财社指〔2023〕0013号下达2023年长沙市第一批残疾人事业资金--残疾儿童康复救助</t>
  </si>
  <si>
    <t>财预字〔2023〕0103号</t>
  </si>
  <si>
    <t>长财社指〔2023〕0003号下达2023年困难残疾人春节慰问经费-含市残联结对共建单位五里牌街道30户</t>
  </si>
  <si>
    <t>财预字〔2023〕0116号</t>
  </si>
  <si>
    <t>长财预〔2023〕0037号下达2023年残疾人事业补助资金（中央一般公共预算）-残疾人辅具适配（项目代码10000014Z145110010020）</t>
  </si>
  <si>
    <t>长财预〔2023〕0037号下达2023年残疾人事业补助资金（中央一般公共预算）-残疾人基本康复（项目代码10000014Z145110010020）</t>
  </si>
  <si>
    <t>长财预〔2023〕0037号下达2023年残疾人事业补助资金（中央一般公共预算）-机动轮椅车燃油补贴（项目代码10000014Z145110010020）</t>
  </si>
  <si>
    <t xml:space="preserve">  长沙市芙蓉区退役军人事务局</t>
  </si>
  <si>
    <t>财预字〔2023〕0159号</t>
  </si>
  <si>
    <t>2080899</t>
  </si>
  <si>
    <t>其他优抚支出</t>
  </si>
  <si>
    <t>长财预〔2023〕0067号下达2022年优抚对象中央补助经费</t>
  </si>
  <si>
    <t>财预字〔2023〕0181号</t>
  </si>
  <si>
    <t>长财社指〔2023〕0016号下达2023年市级困难企业退休军转干部医疗门诊和大病互助补助经费--中央、省属企业</t>
  </si>
  <si>
    <t>长财社指〔2023〕0016号下达2023年市级困难企业退休军转干部医疗门诊和大病互助补助经费--公益性岗位</t>
  </si>
  <si>
    <t>财预字〔2023〕0201号</t>
  </si>
  <si>
    <t>2080999</t>
  </si>
  <si>
    <t>其他退役安置支出</t>
  </si>
  <si>
    <t>长财预〔2023〕0086号下达2022年自主就业退役士兵省级一次性经济补助资金</t>
  </si>
  <si>
    <t>财预字〔2023〕0101号</t>
  </si>
  <si>
    <t>2082899</t>
  </si>
  <si>
    <t>其他退役军人事务管理支出</t>
  </si>
  <si>
    <t>长财社指〔2023〕0001号下达省级2022年退役军人事务专项资金--烈士父母关爱</t>
  </si>
  <si>
    <t>财预字〔2023〕0102号</t>
  </si>
  <si>
    <t>长财社指〔2023〕0002号下达2023年困难企业退休军转干部春节慰问经费--公益性岗位</t>
  </si>
  <si>
    <t>长财社指〔2023〕0001号下达省级2022年退役军人事务专项资金--自主择业军转干部管理服务</t>
  </si>
  <si>
    <t>财预字〔2023〕0111号</t>
  </si>
  <si>
    <t>长财预〔2023〕0019号下达2023年中央和省级优抚对象补助及医疗保障经费-优抚对象抚恤补助经费</t>
  </si>
  <si>
    <t>长财社指〔2023〕0002号下达2023年困难企业退休军转干部春节慰问经费--中央、省属企业</t>
  </si>
  <si>
    <t>长财预〔2023〕0019号下达2023年中央和省级优抚对象补助及医疗保障经费--优抚对象抚恤省级补助资金</t>
  </si>
  <si>
    <t xml:space="preserve">  长沙市芙蓉区发展和改革局</t>
  </si>
  <si>
    <t>财预字〔2023〕0143号</t>
  </si>
  <si>
    <t>2089999</t>
  </si>
  <si>
    <t>其他社会保障和就业支出</t>
  </si>
  <si>
    <t>长财建指〔2023〕0011号调整下达部分中央预算内基建资金--芙蓉区万众和养老骨干网项目</t>
  </si>
  <si>
    <t xml:space="preserve">  长沙市芙蓉区市容环境卫生维护中心</t>
  </si>
  <si>
    <t xml:space="preserve">  长沙市芙蓉区棚户区改造事务中心</t>
  </si>
  <si>
    <t>财预字〔2023〕0222号</t>
  </si>
  <si>
    <t>2120899</t>
  </si>
  <si>
    <t>其他国有土地使用权出让收入安排的支出</t>
  </si>
  <si>
    <t>长财资环指〔2023〕0040号拨付黄土塘安置房小区项目补助资金</t>
  </si>
  <si>
    <t xml:space="preserve">  长沙市芙蓉区农业农村局</t>
  </si>
  <si>
    <t>财预字〔2023〕0088号</t>
  </si>
  <si>
    <t>2082201</t>
  </si>
  <si>
    <t>移民补助</t>
  </si>
  <si>
    <t>长财农指〔2023〕0002号下达2023年中央水库移民扶持基金（第一批）</t>
  </si>
  <si>
    <t xml:space="preserve">  长沙市芙蓉区本级</t>
  </si>
  <si>
    <t>财预字〔2023〕0197号</t>
  </si>
  <si>
    <t>2080208</t>
  </si>
  <si>
    <t>基层政权建设和社区治理</t>
  </si>
  <si>
    <t>（财力）长财社指〔2023〕0018号下达2023年市级城区社区公共项目资金--民政专项</t>
  </si>
  <si>
    <t>财预字〔2023〕0105号</t>
  </si>
  <si>
    <t>2082602</t>
  </si>
  <si>
    <t>财政对城乡居民基本养老保险基金的补助</t>
  </si>
  <si>
    <t>（城乡养老保险基金财政专户）-长财预〔2023〕0003号下达2023年城乡居民基本养老保险中央财政补助资金</t>
  </si>
  <si>
    <t>财预字〔2023〕0124号</t>
  </si>
  <si>
    <t>（城乡居民养老保险基金专户）-长财预〔2023〕0004号下达2023年城乡居民基本养老保险缴费及基础养老金省级补助资金</t>
  </si>
  <si>
    <t>财预字〔2023〕0149号</t>
  </si>
  <si>
    <t>2080199</t>
  </si>
  <si>
    <t>其他人力资源和社会保障管理事务支出</t>
  </si>
  <si>
    <t>（财力）长财预〔2023〕0029号下达2023年高校毕业生“三支一扶”计划中央补助经费</t>
  </si>
  <si>
    <t>财预字〔2023〕0196号</t>
  </si>
  <si>
    <t>2120802</t>
  </si>
  <si>
    <t>土地开发支出</t>
  </si>
  <si>
    <t>（城投）长财资环指〔2023〕0038号下达芙蓉区白果园化龙池有机更新项目和迪马公司及周边棚改项目市级资金--白果园化龙池有机更新项目</t>
  </si>
  <si>
    <t>（城投）长财资环指〔2023〕0038号下达芙蓉区白果园化龙池有机更新项目和迪马公司及周边棚改项目市级资金--迪马公司及周边棚改项目</t>
  </si>
  <si>
    <t>（财力）长财社指〔2023〕0018号下达2023年市级城区社区公共项目资金-民政专项</t>
  </si>
  <si>
    <t>长财资环指〔2023〕0038号下达芙蓉区白果园化龙池有机更新项目和迪马公司及周边棚改项目市级资金--迪马公司及周边棚改项目</t>
  </si>
  <si>
    <t>2023年1-6月芙蓉区上级转移支付民生资金指标执行分类情况表-卫生健康类</t>
  </si>
  <si>
    <t xml:space="preserve">  长沙市芙蓉区卫生健康局</t>
  </si>
  <si>
    <t>财预字〔2023〕0113号</t>
  </si>
  <si>
    <t>2100717</t>
  </si>
  <si>
    <t>计划生育服务</t>
  </si>
  <si>
    <t>长财预〔2023〕0053号下达2023年计划生育服务中央和省财政补助资金--省级资金</t>
  </si>
  <si>
    <t>财预字〔2023〕0224号</t>
  </si>
  <si>
    <t>长财预〔2023〕0078号下达2023年第一批城镇独生子女奖励省级补助资金</t>
  </si>
  <si>
    <t>财预字〔2023〕0210号</t>
  </si>
  <si>
    <t>2100406</t>
  </si>
  <si>
    <t>采供血机构</t>
  </si>
  <si>
    <t>长财社指〔2023〕0023号下达2022年无偿献血宣传组织等市级补助经费</t>
  </si>
  <si>
    <t>财预字〔2023〕0114号</t>
  </si>
  <si>
    <t>2100408</t>
  </si>
  <si>
    <t>基本公共卫生服务</t>
  </si>
  <si>
    <t>长财预〔2023〕0052号下达2023年医疗卫生领域中央和省级财政补助资金--基本公卫省级资金</t>
  </si>
  <si>
    <t>财预字〔2023〕0220号</t>
  </si>
  <si>
    <t>长财社指〔2023〕0017号下达2023年省补助计划生育相关经费--健康保险</t>
  </si>
  <si>
    <t>长财社指〔2023〕0017号下达2023年省补助计划生育相关经费--住院护理补贴</t>
  </si>
  <si>
    <t>长财社指〔2023〕0017号下达2023年省补助计划生育相关经费--2023年省补助基层计生协能力建设专项经费</t>
  </si>
  <si>
    <t>长财社指〔2023〕0017号下达2023年省补助计划生育相关经费--计生三结合</t>
  </si>
  <si>
    <t>财预字〔2023〕0219号</t>
  </si>
  <si>
    <t>2100601</t>
  </si>
  <si>
    <t>中医（民族医）药专项</t>
  </si>
  <si>
    <t>长财预〔2023〕0105号下达2023年医疗服务与保障能力提升补助资金--中医药事业传承与发展（中央直达资金）</t>
  </si>
  <si>
    <t>长财预〔2023〕0053号下达2023年计划生育服务中央和省财政补助资金（中央直达资金）</t>
  </si>
  <si>
    <t>财预字〔2023〕0155号</t>
  </si>
  <si>
    <t>2100410</t>
  </si>
  <si>
    <t>突发公共卫生事件应急处理</t>
  </si>
  <si>
    <t>长财预〔2023〕0063号下达医务人员临时性工作补助中央和省级补助资金--省级补助</t>
  </si>
  <si>
    <t>财预字〔2023〕0120号</t>
  </si>
  <si>
    <t>2109999</t>
  </si>
  <si>
    <t>其他卫生健康支出</t>
  </si>
  <si>
    <t>长财社指〔2023〕0004号下达优秀卫健人才选树奖励经费</t>
  </si>
  <si>
    <t>长财预〔2023〕0063号下达医务人员临时性工作补助中央和省级补助资金--中央补助</t>
  </si>
  <si>
    <t>财预字〔2023〕0121号</t>
  </si>
  <si>
    <t>2100302</t>
  </si>
  <si>
    <t>乡镇卫生院</t>
  </si>
  <si>
    <t>长财社指〔2023〕0008号下达应对新冠感染救治高峰紧急购置医疗设备省级财政补助资金</t>
  </si>
  <si>
    <t>长财预〔2023〕0052号下达2023年医疗卫生领域中央和省级财政补助资金--基本公共卫生中央财政补助</t>
  </si>
  <si>
    <t>2100399</t>
  </si>
  <si>
    <t>其他基层医疗卫生机构支出</t>
  </si>
  <si>
    <t>长财预〔2023〕0052号下达2023年医疗卫生领域中央和省级财政补助资金--基本药物制度中央财政补助</t>
  </si>
  <si>
    <t>财预字〔2023〕0171号</t>
  </si>
  <si>
    <t>长财社指〔2023〕0012号下达市级计划生育家庭奖励扶助等资金--计划生育家庭奖励扶助</t>
  </si>
  <si>
    <t>长财社指〔2023〕0012号下达市级计划生育家庭奖励扶助等资金--城镇独生子女父母奖励</t>
  </si>
  <si>
    <t>财预字〔2023〕0223号</t>
  </si>
  <si>
    <t>长财预〔2023〕0069号下达2023年第一批地方政府新增债务限额--新冠感染重症救治和转运能力提升资金</t>
  </si>
  <si>
    <t xml:space="preserve">  长沙市芙蓉区疾病预防控制中心</t>
  </si>
  <si>
    <t>财预字〔2023〕0228号</t>
  </si>
  <si>
    <t>2100409</t>
  </si>
  <si>
    <t>重大公共卫生服务</t>
  </si>
  <si>
    <t>长财社指〔2023〕0022号下达2022年中央第二批重大传染病防控经费</t>
  </si>
  <si>
    <t>2101401</t>
  </si>
  <si>
    <t>优抚对象医疗补助</t>
  </si>
  <si>
    <t>长财预〔2023〕0019号下达2023年中央和省级优抚对象补助及医疗保障经费--优抚对象医疗保障经费</t>
  </si>
  <si>
    <t>财预字〔2023〕0110号</t>
  </si>
  <si>
    <t>2101301</t>
  </si>
  <si>
    <t>城乡医疗救助</t>
  </si>
  <si>
    <t>财政局（城乡医疗救助专户）-长财预〔2023〕0025号下达2023年医疗保障领域中央和省补助资金区县预算指标--医疗救助</t>
  </si>
  <si>
    <t>财预字〔2023〕0127号</t>
  </si>
  <si>
    <t>2101202</t>
  </si>
  <si>
    <t>财政对城乡居民基本医疗保险基金的补助</t>
  </si>
  <si>
    <t>长财预〔2023〕0057号下达2023年医疗保障领域中央和省级财政补助资金预算--城乡居民基本医疗保险中央财政补助资金</t>
  </si>
  <si>
    <t>财政局（城乡医疗救助专户）长财预〔2023〕0025号下达2023年医疗保障领域中央和省补助资金区县预算指标--医疗救助省级资金</t>
  </si>
  <si>
    <t>2023年1-6月芙蓉区上级转移支付民生资金指标执行分类情况表-节能环保类</t>
  </si>
  <si>
    <t xml:space="preserve">  长沙市生态环境局芙蓉分局</t>
  </si>
  <si>
    <t>财预字〔2023〕0128号</t>
  </si>
  <si>
    <t>2110302</t>
  </si>
  <si>
    <t>水体</t>
  </si>
  <si>
    <t>长财资环指〔2023〕0012号下达2022年省级流域生态保护补偿资金</t>
  </si>
  <si>
    <t>长财资环指〔2023〕0012号下达2022年省级流域生态保护补偿资金--芙蓉区红旗渠水库水质养护</t>
  </si>
  <si>
    <t>（财力）长财资环指〔2023〕0012号下达2022年省级流域生态保护补偿资金</t>
  </si>
  <si>
    <t>2023年1-6月芙蓉区上级转移支付民生资金指标执行分类情况表-城乡社区类</t>
  </si>
  <si>
    <t>财预字〔2023〕0099号</t>
  </si>
  <si>
    <t>2120199</t>
  </si>
  <si>
    <t>其他城乡社区管理事务支出</t>
  </si>
  <si>
    <t>长财预指〔2022〕0015号下达财政专项资金--公安分局办案经费</t>
  </si>
  <si>
    <t xml:space="preserve">  长沙市芙蓉区城市管理局</t>
  </si>
  <si>
    <t>财预字〔2023〕0164号</t>
  </si>
  <si>
    <t>2120399</t>
  </si>
  <si>
    <t>其他城乡社区公共设施支出</t>
  </si>
  <si>
    <t>长财资环指〔2023〕0018号下达2022年度城市管理工作考核奖励经费</t>
  </si>
  <si>
    <t>财预字〔2023〕0142号</t>
  </si>
  <si>
    <t>长财资环指〔2023〕0015号下达环卫一线工作人员慰问经费-2023年一线环卫工人春节慰问</t>
  </si>
  <si>
    <t>财预字〔2023〕0145号</t>
  </si>
  <si>
    <t>长财资环指〔2023〕0019号下达2022年“厕位”建设项目奖补资金（第一批）</t>
  </si>
  <si>
    <t>财预字〔2023〕0202号</t>
  </si>
  <si>
    <t>长财资环指〔2023〕0037号下达2022年“厕位”建设项目奖补资金（第二批）</t>
  </si>
  <si>
    <t xml:space="preserve">  长沙市芙蓉区园林绿化维护中心</t>
  </si>
  <si>
    <t>财预字〔2023〕0036号</t>
  </si>
  <si>
    <t>长财资环指〔2022〕0074号下达2022年长沙市城区重要节点园林景观布置奖补资金</t>
  </si>
  <si>
    <t xml:space="preserve">  长沙市晓园管理处</t>
  </si>
  <si>
    <t>财预字〔2023〕0208号</t>
  </si>
  <si>
    <t>2120106</t>
  </si>
  <si>
    <t>工程建设管理</t>
  </si>
  <si>
    <t>远大路拓改项目--长财预〔2023〕0094号提前下达2023年第二批地方政府新增债务限额</t>
  </si>
  <si>
    <t>湘一芙蓉危房重建项目--长财预〔2023〕0066号下达2023年第一批地方政府新增债务限额（一般债）</t>
  </si>
  <si>
    <t>湘一芙蓉中学改扩建项目--长财预〔2023〕0066号下达2023年第一批地方政府新增债务限额（一般债）</t>
  </si>
  <si>
    <t>东湖派出所--长财预〔2023〕0066号下达2023年第一批地方政府新增债务限额（一般债）</t>
  </si>
  <si>
    <t>张公岭消防站--长财预〔2023〕0066号下达2023年第一批地方政府新增债务限额（一般债）</t>
  </si>
  <si>
    <t>马王堆消防站--长财预〔2023〕0066号下达2023年第一批地方政府新增债务限额（一般债）</t>
  </si>
  <si>
    <t>财预字〔2023〕0093号</t>
  </si>
  <si>
    <t>长财资环指〔2023〕0007号下达城际线与地铁2号线换乘项目资金</t>
  </si>
  <si>
    <t>城东变配套路由--长财预〔2023〕0066号下达2023年第一批地方政府新增债务限额（一般债）</t>
  </si>
  <si>
    <t xml:space="preserve">  长沙市芙蓉区住房和城乡建设局</t>
  </si>
  <si>
    <t>财预字〔2023〕0163号</t>
  </si>
  <si>
    <t>2129999</t>
  </si>
  <si>
    <t>其他城乡社区支出</t>
  </si>
  <si>
    <t>长财建指〔2023〕0003号下达2022年物业管理（小区治理）市级专项补助经费</t>
  </si>
  <si>
    <t>财预字〔2023〕0144号</t>
  </si>
  <si>
    <t>长财建指〔2023〕0013号下达2021年度既有小区品质提升项目市级奖补资金</t>
  </si>
  <si>
    <t>财预字〔2023〕0182号</t>
  </si>
  <si>
    <t>长财建指〔2023〕0017号下达2022年设计师进小区经费</t>
  </si>
  <si>
    <t xml:space="preserve">  长沙市芙蓉区文艺路街道办事处</t>
  </si>
  <si>
    <t>财预字〔2023〕0165号</t>
  </si>
  <si>
    <t>省住建厅机关二院城镇老旧小区改造项目--长财资环指〔2023〕0013号拨付2022年第二批老旧小区改造市级补助资金</t>
  </si>
  <si>
    <t>文艺路片区城镇老旧小区改造项目--长财资环指〔2023〕0013号拨付2022年第二批老旧小区改造市级补助资金</t>
  </si>
  <si>
    <t>财预字〔2023〕0100号</t>
  </si>
  <si>
    <t>文艺路街道2022年老旧小区改造配套基础设施建设项目--长财资环指〔2023〕0009号拨付2022年第一批老旧小区改造示范项目市级奖补资金</t>
  </si>
  <si>
    <t>财预字〔2023〕0031号</t>
  </si>
  <si>
    <t>长财资环指〔2022〕0081号下达2022年城乡治理补助经费</t>
  </si>
  <si>
    <t>南元宫社区基层治理工作经费--长财预指〔2022〕0015号下达财政专项资金</t>
  </si>
  <si>
    <t>韭菜园社区人居环境整治经费--长财预指〔2022〕0015号下达财政专项资金</t>
  </si>
  <si>
    <t xml:space="preserve">  长沙市芙蓉区韭菜园街道办事处</t>
  </si>
  <si>
    <t>迎宾路95号中电宿舍城镇老旧小区改造项目--长财资环指〔2023〕0013号拨付2022年第二批老旧小区改造市级补助资金</t>
  </si>
  <si>
    <t>湘一芙蓉宿舍1栋城镇老旧小区改造项目--长财资环指〔2023〕0013号拨付2022年第二批老旧小区改造市级补助资金</t>
  </si>
  <si>
    <t>八一路160号省监狱管理局宿舍城镇老旧小区改造项目--长财资环指〔2023〕0013号拨付2022年第二批老旧小区改造市级补助资金</t>
  </si>
  <si>
    <t>竹园路2号三湘大院城镇老旧小区改造项目--长财资环指〔2023〕0013号拨付2022年第二批老旧小区改造市级补助资金</t>
  </si>
  <si>
    <t>八一路86号公路管理局宿舍城镇老旧小区改造项目--长财资环指〔2023〕0013号拨付2022年第二批老旧小区改造市级补助资金</t>
  </si>
  <si>
    <t>韭菜园北路法院宿舍、商住楼小区城镇老旧小区改造项目--长财资环指〔2023〕0013号拨付2022年第二批老旧小区改造市级补助资金</t>
  </si>
  <si>
    <t>八一桥片区城镇老旧小区改造项目--长财资环指〔2023〕0013号拨付2022年第二批老旧小区改造市级补助资金</t>
  </si>
  <si>
    <t>财预字〔2023〕0150号</t>
  </si>
  <si>
    <t>长财行指〔2023〕0018号下达芙蓉区韭菜园街道有关经费</t>
  </si>
  <si>
    <t xml:space="preserve">  长沙市芙蓉区定王台街道办事处</t>
  </si>
  <si>
    <t>马浏片区二期城镇老旧小区改造项目--长财资环指〔2023〕0013号拨付2022年第二批老旧小区改造市级补助资金</t>
  </si>
  <si>
    <t>马浏片区二期城镇老旧小区改造配套基础设施建设项目--长财资环指〔2023〕0009号拨付2022年第一批老旧小区改造示范项目市级奖补资金</t>
  </si>
  <si>
    <t xml:space="preserve">  长沙市芙蓉区朝阳街道办事处</t>
  </si>
  <si>
    <t>戏剧街片区城镇老旧小区改造项目--长财资环指〔2023〕0013号拨付2022年第二批老旧小区改造市级补助资金</t>
  </si>
  <si>
    <t>建行南北栋宿舍城镇老旧小区改造项目--长财资环指〔2023〕0013号拨付2022年第二批老旧小区改造市级补助资金</t>
  </si>
  <si>
    <t xml:space="preserve">  长沙市芙蓉区五里牌街道办事处</t>
  </si>
  <si>
    <t>燕山街片区城镇老旧小区改造项目--长财资环指〔2023〕0013号拨付2022年第二批老旧小区改造市级补助资金</t>
  </si>
  <si>
    <t xml:space="preserve">  长沙市芙蓉区荷花园街道办事处</t>
  </si>
  <si>
    <t>德政园片区城镇老旧小区改造项目--长财资环指〔2023〕0013号拨付2022年第二批老旧小区改造市级补助资金</t>
  </si>
  <si>
    <t>荷晏片区城镇老旧小区改造项目--长财资环指〔2023〕0013号拨付2022年第二批老旧小区改造市级补助资金</t>
  </si>
  <si>
    <t>发展公司宿舍城镇老旧小区改造项目--长财资环指〔2023〕0013号拨付2022年第二批老旧小区改造市级补助资金</t>
  </si>
  <si>
    <t xml:space="preserve">  长沙市芙蓉区火星街道办事处</t>
  </si>
  <si>
    <t xml:space="preserve">  长沙市芙蓉区湘湖街道办事处</t>
  </si>
  <si>
    <t>审计署宿舍城镇老旧小区改造项目--长财资环指〔2023〕0013号拨付2022年第二批老旧小区改造市级补助资金</t>
  </si>
  <si>
    <t>湘湖街道片区城镇老旧小区改造项目--长财资环指〔2023〕0013号拨付2022年第二批老旧小区改造市级补助资金</t>
  </si>
  <si>
    <t>国土二院宿舍城镇老旧小区改造项目--长财资环指〔2023〕0013号拨付2022年第二批老旧小区改造市级补助资金</t>
  </si>
  <si>
    <t>长财资环指〔2022〕0081号下达2022年城乡治理补助经费-东湖社区</t>
  </si>
  <si>
    <t xml:space="preserve">  长沙市芙蓉区东湖街道办事处</t>
  </si>
  <si>
    <t>龙马片区城镇老旧小区改造项目--长财资环指〔2023〕0013号拨付2022年第二批老旧小区改造市级补助资金</t>
  </si>
  <si>
    <t>（财力）长财资环指〔2023〕0008号拨付芙蓉区、开福区危旧房屋（构筑物）“以补促改”市级补助资金--定王台广场与建湘路间挡土墙改造项目</t>
  </si>
  <si>
    <t>（财力）长财建指〔2023〕0002号下达2022年市政设施（排水）维护经费</t>
  </si>
  <si>
    <t>2023年1-6月芙蓉区上级转移支付民生资金指标执行分类情况表-农林水类</t>
  </si>
  <si>
    <t>财预字〔2023〕0126号</t>
  </si>
  <si>
    <t>2130804</t>
  </si>
  <si>
    <t>创业担保贷款贴息及奖补</t>
  </si>
  <si>
    <t>长财金指〔2023〕0004号下达2023年度普惠金融发展专项资金预算--2023年创业担保贷款贴息中央资金</t>
  </si>
  <si>
    <t>财预字〔2023〕0203号</t>
  </si>
  <si>
    <t>2130299</t>
  </si>
  <si>
    <t>其他林业和草原支出</t>
  </si>
  <si>
    <t>长财资环指〔2023〕0036号下达2023年省级林业生态保护修复及发展资金</t>
  </si>
  <si>
    <t>财预字〔2023〕0123号</t>
  </si>
  <si>
    <t>长财资环指〔2023〕0001号下达2022年第三批林业专项资金--湿地保护建设</t>
  </si>
  <si>
    <t>长财资环指〔2023〕0001号下达2022年第三批林业专项资金--野生动物保护</t>
  </si>
  <si>
    <t>财预字〔2023〕0087号</t>
  </si>
  <si>
    <t>长财资环指〔2023〕0003号下达2022年森林植被恢复费资金</t>
  </si>
  <si>
    <t>财预字〔2023〕0089号</t>
  </si>
  <si>
    <t>2130321</t>
  </si>
  <si>
    <t>大中型水库移民后期扶持专项支出</t>
  </si>
  <si>
    <t>长财预〔2023〕0032号下达2023年中央大中型水库移民后期扶持资金（第一批）</t>
  </si>
  <si>
    <t>财预字〔2023〕0215号</t>
  </si>
  <si>
    <t>2130199</t>
  </si>
  <si>
    <t>其他农业农村支出</t>
  </si>
  <si>
    <t>长财农指〔2023〕0057号下达2023年新农村建设统筹资金（第二批）--浏阳河综合治理</t>
  </si>
  <si>
    <t xml:space="preserve">  长沙市芙蓉区动物卫生监督所</t>
  </si>
  <si>
    <t>财预字〔2023〕0090号</t>
  </si>
  <si>
    <t>2130108</t>
  </si>
  <si>
    <t>病虫害控制</t>
  </si>
  <si>
    <t>长财预〔2023〕0015号下达2023年中央动物防疫等补助经费</t>
  </si>
  <si>
    <t>财预字〔2023〕0216号</t>
  </si>
  <si>
    <t>长财农指〔2023〕0058号下达2023年动物疫病防控专项资金</t>
  </si>
  <si>
    <t>2023年1-6月芙蓉区上级转移支付民生资金指标执行分类情况表-交通运输类</t>
  </si>
  <si>
    <t xml:space="preserve">  长沙市芙蓉区交通运输局</t>
  </si>
  <si>
    <t>财预字〔2023〕0189号</t>
  </si>
  <si>
    <t>2140199</t>
  </si>
  <si>
    <t>其他公路水路运输支出</t>
  </si>
  <si>
    <t>长财建指〔2023〕0019号下达2018-2022年农村公路项目市级补助资金</t>
  </si>
  <si>
    <t>2023年1-6月芙蓉区上级转移支付民生资金指标执行分类情况表-商业服务类</t>
  </si>
  <si>
    <t xml:space="preserve">  长沙市芙蓉区商务局</t>
  </si>
  <si>
    <t>财预字〔2023〕0170号</t>
  </si>
  <si>
    <t>2160699</t>
  </si>
  <si>
    <t>其他涉外发展服务支出</t>
  </si>
  <si>
    <t>长财外指〔2023〕0011号下达2022年外贸促进专项资金（第一批）</t>
  </si>
  <si>
    <t>（隆平园）长财外指〔2023〕0011号下达2022年外贸促进专项资金（第一批）</t>
  </si>
  <si>
    <t>2023年1-6月芙蓉区上级转移支付民生资金指标执行分类情况表-住房保障类</t>
  </si>
  <si>
    <t>财预字〔2023〕0117号</t>
  </si>
  <si>
    <t>2210110</t>
  </si>
  <si>
    <t>保障性租赁住房</t>
  </si>
  <si>
    <t>长财预〔2023〕0031号下达2023年部分中央财政城镇保障性安居工程补助资金--租赁补贴</t>
  </si>
  <si>
    <t xml:space="preserve">  长沙市芙蓉区城市人居环境局</t>
  </si>
  <si>
    <t>2210103</t>
  </si>
  <si>
    <t>棚户区改造</t>
  </si>
  <si>
    <t>长财预〔2023〕0031号下达2023年部分中央财政城镇保障性安居工程补助资金--棚户区改造</t>
  </si>
  <si>
    <t>2210108</t>
  </si>
  <si>
    <t>老旧小区改造</t>
  </si>
  <si>
    <t>2023年东广济桥北片区城镇老旧小区改造项目--长财预〔2023〕0031号下达2023年部分中央财政城镇保障性安居工程补助资金--老旧小区改造</t>
  </si>
  <si>
    <t>2023年东广济桥片区（汽发宿舍等2个小区）城镇老旧小区改造项目--长财预〔2023〕0031号下达2023年部分中央财政城镇保障性安居工程补助资金--老旧小区改造</t>
  </si>
  <si>
    <t>韭菜园片区城镇老旧小区改造项目--长财预〔2023〕0031号下达2023年部分中央财政城镇保障性安居工程补助资金--老旧小区改造</t>
  </si>
  <si>
    <t>军区片区城镇老旧小区改造项目--长财预〔2023〕0031号下达2023年部分中央财政城镇保障性安居工程补助资金--老旧小区改造</t>
  </si>
  <si>
    <t>汤家岭片区城镇老旧小区改造项目--长财预〔2023〕0031号下达2023年部分中央财政城镇保障性安居工程补助资金--老旧小区改造</t>
  </si>
  <si>
    <t>米粉街八一桥片区城镇老旧小区改造项目--长财预〔2023〕0031号下达2023年部分中央财政城镇保障性安居工程补助资金--老旧小区改造</t>
  </si>
  <si>
    <t>花炮大楼城镇老旧小区改造项目--长财预〔2023〕0031号下达2023年部分中央财政城镇保障性安居工程补助资金--老旧小区改造</t>
  </si>
  <si>
    <t>2023年金沙里片区城镇老旧小区改造项目--长财预〔2023〕0031号下达2023年部分中央财政城镇保障性安居工程补助资金--老旧小区改造</t>
  </si>
  <si>
    <t>黄泥街片区城镇老旧小区改造项目--长财预〔2023〕0031号下达2023年部分中央财政城镇保障性安居工程补助资金--老旧小区改造</t>
  </si>
  <si>
    <t>朝阳丽园城镇老旧小区改造项目--长财预〔2023〕0031号下达2023年部分中央财政城镇保障性安居工程补助资金--老旧小区改造</t>
  </si>
  <si>
    <t>长勘院小区城镇老旧小区改造项目--长财预〔2023〕0031号下达2023年部分中央财政城镇保障性安居工程补助资金--老旧小区改造</t>
  </si>
  <si>
    <t>二里牌片区城镇老旧小区改造项目--长财预〔2023〕0031号下达2023年部分中央财政城镇保障性安居工程补助资金--老旧小区改造</t>
  </si>
  <si>
    <t>湘运小区城镇老旧小区改造项目--长财预〔2023〕0031号下达2023年部分中央财政城镇保障性安居工程补助资金--老旧小区改造</t>
  </si>
  <si>
    <t>工商局宿舍城镇老旧小区改造项目--长财预〔2023〕0031号下达2023年部分中央财政城镇保障性安居工程补助资金--老旧小区改造</t>
  </si>
  <si>
    <t>2023年燕山街片区城镇老旧小区改造项目--长财预〔2023〕0031号下达2023年部分中央财政城镇保障性安居工程补助资金--老旧小区改造</t>
  </si>
  <si>
    <t>2023年荷晏片区城镇老旧小区改造项目--长财预〔2023〕0031号下达2023年部分中央财政城镇保障性安居工程补助资金--老旧小区改造</t>
  </si>
  <si>
    <t>龙骧公司宿舍城镇老旧小区改造项目--长财预〔2023〕0031号下达2023年部分中央财政城镇保障性安居工程补助资金--老旧小区改造</t>
  </si>
  <si>
    <t>恒达南苑城镇老旧小区改造项目--长财预〔2023〕0031号下达2023年部分中央财政城镇保障性安居工程补助资金--老旧小区改造</t>
  </si>
  <si>
    <t>锦泰家园城镇老旧小区改造项目--长财预〔2023〕0031号下达2023年部分中央财政城镇保障性安居工程补助资金--老旧小区改造</t>
  </si>
  <si>
    <t xml:space="preserve">  长沙市芙蓉区马王堆街道办事处</t>
  </si>
  <si>
    <t>龙柏小区城镇老旧小区改造项目--长财预〔2023〕0031号下达2023年部分中央财政城镇保障性安居工程补助资金--老旧小区改造</t>
  </si>
  <si>
    <t>马王堆片区城镇老旧小区改造项目--长财预〔2023〕0031号下达2023年部分中央财政城镇保障性安居工程补助资金--老旧小区改造</t>
  </si>
  <si>
    <t>蔬菜公司宿舍城镇老旧小区改造项目--长财预〔2023〕0031号下达2023年部分中央财政城镇保障性安居工程补助资金--老旧小区改造</t>
  </si>
  <si>
    <t xml:space="preserve">  长沙市芙蓉区东屯渡街道办事处</t>
  </si>
  <si>
    <t>长沙县物资局宿舍城镇老旧小区改造项目--长财预〔2023〕0031号下达2023年部分中央财政城镇保障性安居工程补助资金--老旧小区改造</t>
  </si>
  <si>
    <t>紫薇片区城镇老旧小区改造项目--长财预〔2023〕0031号下达2023年部分中央财政城镇保障性安居工程补助资金--老旧小区改造</t>
  </si>
  <si>
    <t>陶家山片区城镇老旧小区改造项目--长财预〔2023〕0031号下达2023年部分中央财政城镇保障性安居工程补助资金--老旧小区改造</t>
  </si>
  <si>
    <t>凌霄片区城镇老旧小区改造项目--长财预〔2023〕0031号下达2023年部分中央财政城镇保障性安居工程补助资金--老旧小区改造</t>
  </si>
  <si>
    <t>月桂片区城镇老旧小区改造项目--长财预〔2023〕0031号下达2023年部分中央财政城镇保障性安居工程补助资金--老旧小区改造</t>
  </si>
  <si>
    <t>南湖二期城镇老旧小区改造项目--长财预〔2023〕0031号下达2023年部分中央财政城镇保障性安居工程补助资金--老旧小区改造</t>
  </si>
  <si>
    <t>2023年湘湖片区城镇老旧小区改造项目--长财预〔2023〕0031号下达2023年部分中央财政城镇保障性安居工程补助资金--老旧小区改造</t>
  </si>
  <si>
    <t>证券大厦宿舍城镇老旧小区改造项目--长财预〔2023〕0031号下达2023年部分中央财政城镇保障性安居工程补助资金--老旧小区改造</t>
  </si>
  <si>
    <t>南湖、湘湖、车站北路片区城镇老旧小区改造项目--长财预〔2023〕0031号下达2023年部分中央财政城镇保障性安居工程补助资金--老旧小区改造</t>
  </si>
  <si>
    <t>2023年龙马片区城镇老旧小区改造项目--长财预〔2023〕0031号下达2023年部分中央财政城镇保障性安居工程补助资金--老旧小区改造</t>
  </si>
  <si>
    <t>农大片区城镇老旧小区改造项目--长财预〔2023〕0031号下达2023年部分中央财政城镇保障性安居工程补助资金--老旧小区改造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</si>
</sst>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dd"/>
  </numFmts>
  <fonts count="48">
    <font>
      <sz val="12"/>
      <name val="宋体"/>
      <family val="0"/>
    </font>
    <font>
      <sz val="11"/>
      <name val="宋体"/>
      <family val="0"/>
    </font>
    <font>
      <b/>
      <sz val="14"/>
      <name val="SimSun"/>
      <family val="0"/>
    </font>
    <font>
      <sz val="9"/>
      <color indexed="63"/>
      <name val="SimSun"/>
      <family val="0"/>
    </font>
    <font>
      <b/>
      <sz val="9"/>
      <color indexed="8"/>
      <name val="SimSun"/>
      <family val="0"/>
    </font>
    <font>
      <b/>
      <sz val="9"/>
      <color indexed="63"/>
      <name val="SimSun"/>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F3F3F"/>
      <name val="SimSun"/>
      <family val="0"/>
    </font>
    <font>
      <b/>
      <sz val="9"/>
      <color theme="1"/>
      <name val="SimSun"/>
      <family val="0"/>
    </font>
    <font>
      <b/>
      <sz val="9"/>
      <color rgb="FF3F3F3F"/>
      <name val="SimSun"/>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BBDDFE"/>
        <bgColor indexed="64"/>
      </patternFill>
    </fill>
    <fill>
      <patternFill patternType="solid">
        <fgColor rgb="FFF8FD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62A7F9"/>
      </left>
      <right style="thin">
        <color rgb="FF62A7F9"/>
      </right>
      <top style="thin">
        <color rgb="FF62A7F9"/>
      </top>
      <bottom style="thin">
        <color rgb="FF62A7F9"/>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2" fillId="0" borderId="0" xfId="0" applyFont="1" applyFill="1" applyBorder="1" applyAlignment="1">
      <alignment horizontal="center" vertical="center" wrapText="1"/>
    </xf>
    <xf numFmtId="0" fontId="45" fillId="33" borderId="0" xfId="0" applyFont="1" applyFill="1" applyBorder="1" applyAlignment="1">
      <alignment horizontal="left" vertical="center" wrapText="1"/>
    </xf>
    <xf numFmtId="0" fontId="45" fillId="33" borderId="0" xfId="0" applyFont="1" applyFill="1" applyBorder="1" applyAlignment="1">
      <alignment vertical="center" wrapText="1"/>
    </xf>
    <xf numFmtId="176" fontId="46" fillId="34" borderId="9" xfId="0" applyNumberFormat="1" applyFont="1" applyFill="1" applyBorder="1" applyAlignment="1">
      <alignment horizontal="center" vertical="center" wrapText="1"/>
    </xf>
    <xf numFmtId="0" fontId="45" fillId="33" borderId="9" xfId="0" applyFont="1" applyFill="1" applyBorder="1" applyAlignment="1">
      <alignment vertical="center" wrapText="1"/>
    </xf>
    <xf numFmtId="177" fontId="45" fillId="33" borderId="9" xfId="0" applyNumberFormat="1" applyFont="1" applyFill="1" applyBorder="1" applyAlignment="1">
      <alignment vertical="center" wrapText="1"/>
    </xf>
    <xf numFmtId="4" fontId="45" fillId="33" borderId="9" xfId="0" applyNumberFormat="1" applyFont="1" applyFill="1" applyBorder="1" applyAlignment="1">
      <alignment horizontal="right" vertical="center"/>
    </xf>
    <xf numFmtId="0" fontId="45" fillId="35" borderId="9" xfId="0" applyFont="1" applyFill="1" applyBorder="1" applyAlignment="1">
      <alignment vertical="center" wrapText="1"/>
    </xf>
    <xf numFmtId="177" fontId="45" fillId="35" borderId="9" xfId="0" applyNumberFormat="1" applyFont="1" applyFill="1" applyBorder="1" applyAlignment="1">
      <alignment vertical="center" wrapText="1"/>
    </xf>
    <xf numFmtId="4" fontId="45" fillId="35" borderId="9" xfId="0" applyNumberFormat="1" applyFont="1" applyFill="1" applyBorder="1" applyAlignment="1">
      <alignment horizontal="right" vertical="center"/>
    </xf>
    <xf numFmtId="0" fontId="47" fillId="33" borderId="0" xfId="0" applyFont="1" applyFill="1" applyBorder="1" applyAlignment="1">
      <alignment horizontal="right" vertical="center" wrapText="1"/>
    </xf>
    <xf numFmtId="0" fontId="46" fillId="34"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7"/>
  <sheetViews>
    <sheetView zoomScaleSheetLayoutView="100" workbookViewId="0" topLeftCell="A1">
      <selection activeCell="K6" sqref="K6"/>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3" customHeight="1">
      <c r="A1" s="1" t="s">
        <v>0</v>
      </c>
      <c r="B1" s="1"/>
      <c r="C1" s="1"/>
      <c r="D1" s="1"/>
      <c r="E1" s="1"/>
      <c r="F1" s="1"/>
      <c r="G1" s="1"/>
      <c r="H1" s="1"/>
      <c r="I1" s="1"/>
    </row>
    <row r="2" spans="1:9" ht="14.25">
      <c r="A2" s="2"/>
      <c r="B2" s="2"/>
      <c r="C2" s="3"/>
      <c r="D2" s="3"/>
      <c r="E2" s="3"/>
      <c r="F2" s="3"/>
      <c r="G2" s="3"/>
      <c r="H2" s="3"/>
      <c r="I2" s="11" t="s">
        <v>1</v>
      </c>
    </row>
    <row r="3" spans="1:9" ht="14.25">
      <c r="A3" s="12" t="s">
        <v>2</v>
      </c>
      <c r="B3" s="12" t="s">
        <v>3</v>
      </c>
      <c r="C3" s="12" t="s">
        <v>4</v>
      </c>
      <c r="D3" s="12" t="s">
        <v>5</v>
      </c>
      <c r="E3" s="12"/>
      <c r="F3" s="12" t="s">
        <v>6</v>
      </c>
      <c r="G3" s="12" t="s">
        <v>7</v>
      </c>
      <c r="H3" s="12" t="s">
        <v>8</v>
      </c>
      <c r="I3" s="12" t="s">
        <v>9</v>
      </c>
    </row>
    <row r="4" spans="1:9" ht="14.25">
      <c r="A4" s="12"/>
      <c r="B4" s="12"/>
      <c r="C4" s="12"/>
      <c r="D4" s="12" t="s">
        <v>10</v>
      </c>
      <c r="E4" s="12" t="s">
        <v>11</v>
      </c>
      <c r="F4" s="12"/>
      <c r="G4" s="12"/>
      <c r="H4" s="12"/>
      <c r="I4" s="12"/>
    </row>
    <row r="5" spans="1:9" ht="24" customHeight="1">
      <c r="A5" s="12" t="s">
        <v>12</v>
      </c>
      <c r="B5" s="12"/>
      <c r="C5" s="12"/>
      <c r="D5" s="12"/>
      <c r="E5" s="12"/>
      <c r="F5" s="12"/>
      <c r="G5" s="4">
        <f>SUM(G6:G187)</f>
        <v>76319976</v>
      </c>
      <c r="H5" s="4">
        <f>SUM(H6:H187)</f>
        <v>15701667.870000003</v>
      </c>
      <c r="I5" s="4">
        <f>SUM(I6:I187)</f>
        <v>60618308.130000025</v>
      </c>
    </row>
    <row r="6" spans="1:9" ht="60" customHeight="1">
      <c r="A6" s="5" t="s">
        <v>13</v>
      </c>
      <c r="B6" s="5" t="s">
        <v>14</v>
      </c>
      <c r="C6" s="6">
        <v>45014.4513194444</v>
      </c>
      <c r="D6" s="5" t="s">
        <v>15</v>
      </c>
      <c r="E6" s="5" t="s">
        <v>16</v>
      </c>
      <c r="F6" s="5" t="s">
        <v>17</v>
      </c>
      <c r="G6" s="7">
        <v>116400</v>
      </c>
      <c r="H6" s="7">
        <v>116400</v>
      </c>
      <c r="I6" s="7">
        <v>0</v>
      </c>
    </row>
    <row r="7" spans="1:9" ht="55.5" customHeight="1">
      <c r="A7" s="8" t="s">
        <v>13</v>
      </c>
      <c r="B7" s="8" t="s">
        <v>18</v>
      </c>
      <c r="C7" s="9">
        <v>44974.7362731481</v>
      </c>
      <c r="D7" s="8" t="s">
        <v>19</v>
      </c>
      <c r="E7" s="8" t="s">
        <v>20</v>
      </c>
      <c r="F7" s="8" t="s">
        <v>21</v>
      </c>
      <c r="G7" s="10">
        <v>750000</v>
      </c>
      <c r="H7" s="10">
        <v>281500</v>
      </c>
      <c r="I7" s="10">
        <v>468500</v>
      </c>
    </row>
    <row r="8" spans="1:9" ht="56.25">
      <c r="A8" s="5" t="s">
        <v>13</v>
      </c>
      <c r="B8" s="5" t="s">
        <v>22</v>
      </c>
      <c r="C8" s="6">
        <v>44995.4722800926</v>
      </c>
      <c r="D8" s="5" t="s">
        <v>19</v>
      </c>
      <c r="E8" s="5" t="s">
        <v>20</v>
      </c>
      <c r="F8" s="5" t="s">
        <v>23</v>
      </c>
      <c r="G8" s="7">
        <v>80000</v>
      </c>
      <c r="H8" s="7">
        <v>80000</v>
      </c>
      <c r="I8" s="7">
        <v>0</v>
      </c>
    </row>
    <row r="9" spans="1:9" ht="56.25">
      <c r="A9" s="8" t="s">
        <v>13</v>
      </c>
      <c r="B9" s="8" t="s">
        <v>18</v>
      </c>
      <c r="C9" s="9">
        <v>44974.7362731481</v>
      </c>
      <c r="D9" s="8" t="s">
        <v>19</v>
      </c>
      <c r="E9" s="8" t="s">
        <v>20</v>
      </c>
      <c r="F9" s="8" t="s">
        <v>24</v>
      </c>
      <c r="G9" s="10">
        <v>170000</v>
      </c>
      <c r="H9" s="10">
        <v>170000</v>
      </c>
      <c r="I9" s="10">
        <v>0</v>
      </c>
    </row>
    <row r="10" spans="1:9" ht="45">
      <c r="A10" s="5" t="s">
        <v>13</v>
      </c>
      <c r="B10" s="5" t="s">
        <v>18</v>
      </c>
      <c r="C10" s="6">
        <v>45015.6694675926</v>
      </c>
      <c r="D10" s="5" t="s">
        <v>19</v>
      </c>
      <c r="E10" s="5" t="s">
        <v>20</v>
      </c>
      <c r="F10" s="5" t="s">
        <v>25</v>
      </c>
      <c r="G10" s="7">
        <v>3150000</v>
      </c>
      <c r="H10" s="7">
        <v>0</v>
      </c>
      <c r="I10" s="7">
        <v>3150000</v>
      </c>
    </row>
    <row r="11" spans="1:9" ht="45">
      <c r="A11" s="8" t="s">
        <v>13</v>
      </c>
      <c r="B11" s="8" t="s">
        <v>26</v>
      </c>
      <c r="C11" s="9">
        <v>45008.5792476852</v>
      </c>
      <c r="D11" s="8" t="s">
        <v>19</v>
      </c>
      <c r="E11" s="8" t="s">
        <v>20</v>
      </c>
      <c r="F11" s="8" t="s">
        <v>27</v>
      </c>
      <c r="G11" s="10">
        <v>12800</v>
      </c>
      <c r="H11" s="10">
        <v>0</v>
      </c>
      <c r="I11" s="10">
        <v>12800</v>
      </c>
    </row>
    <row r="12" spans="1:9" ht="45">
      <c r="A12" s="5" t="s">
        <v>13</v>
      </c>
      <c r="B12" s="5" t="s">
        <v>18</v>
      </c>
      <c r="C12" s="6">
        <v>44974.7362731481</v>
      </c>
      <c r="D12" s="5" t="s">
        <v>19</v>
      </c>
      <c r="E12" s="5" t="s">
        <v>20</v>
      </c>
      <c r="F12" s="5" t="s">
        <v>28</v>
      </c>
      <c r="G12" s="7">
        <v>2100000</v>
      </c>
      <c r="H12" s="7">
        <v>0</v>
      </c>
      <c r="I12" s="7">
        <v>2100000</v>
      </c>
    </row>
    <row r="13" spans="1:9" ht="22.5">
      <c r="A13" s="8" t="s">
        <v>13</v>
      </c>
      <c r="B13" s="8" t="s">
        <v>29</v>
      </c>
      <c r="C13" s="9">
        <v>45002.7180671296</v>
      </c>
      <c r="D13" s="8" t="s">
        <v>30</v>
      </c>
      <c r="E13" s="8" t="s">
        <v>31</v>
      </c>
      <c r="F13" s="8" t="s">
        <v>32</v>
      </c>
      <c r="G13" s="10">
        <v>900000</v>
      </c>
      <c r="H13" s="10">
        <v>413000</v>
      </c>
      <c r="I13" s="10">
        <v>487000</v>
      </c>
    </row>
    <row r="14" spans="1:9" ht="33.75">
      <c r="A14" s="5" t="s">
        <v>13</v>
      </c>
      <c r="B14" s="5" t="s">
        <v>14</v>
      </c>
      <c r="C14" s="6">
        <v>45015.6694675926</v>
      </c>
      <c r="D14" s="5" t="s">
        <v>15</v>
      </c>
      <c r="E14" s="5" t="s">
        <v>16</v>
      </c>
      <c r="F14" s="5" t="s">
        <v>33</v>
      </c>
      <c r="G14" s="7">
        <v>803600</v>
      </c>
      <c r="H14" s="7">
        <v>0</v>
      </c>
      <c r="I14" s="7">
        <v>803600</v>
      </c>
    </row>
    <row r="15" spans="1:9" ht="33.75">
      <c r="A15" s="8" t="s">
        <v>13</v>
      </c>
      <c r="B15" s="8" t="s">
        <v>34</v>
      </c>
      <c r="C15" s="9">
        <v>45002.7183217593</v>
      </c>
      <c r="D15" s="8" t="s">
        <v>19</v>
      </c>
      <c r="E15" s="8" t="s">
        <v>20</v>
      </c>
      <c r="F15" s="8" t="s">
        <v>35</v>
      </c>
      <c r="G15" s="10">
        <v>3840000</v>
      </c>
      <c r="H15" s="10">
        <v>0</v>
      </c>
      <c r="I15" s="10">
        <v>3840000</v>
      </c>
    </row>
    <row r="16" spans="1:9" ht="33.75">
      <c r="A16" s="5" t="s">
        <v>13</v>
      </c>
      <c r="B16" s="5" t="s">
        <v>36</v>
      </c>
      <c r="C16" s="6">
        <v>45015.4230208333</v>
      </c>
      <c r="D16" s="5" t="s">
        <v>15</v>
      </c>
      <c r="E16" s="5" t="s">
        <v>16</v>
      </c>
      <c r="F16" s="5" t="s">
        <v>37</v>
      </c>
      <c r="G16" s="7">
        <v>4440000</v>
      </c>
      <c r="H16" s="7">
        <v>0</v>
      </c>
      <c r="I16" s="7">
        <v>4440000</v>
      </c>
    </row>
    <row r="17" spans="1:9" ht="45">
      <c r="A17" s="8" t="s">
        <v>13</v>
      </c>
      <c r="B17" s="8" t="s">
        <v>36</v>
      </c>
      <c r="C17" s="9">
        <v>45015.4230208333</v>
      </c>
      <c r="D17" s="8" t="s">
        <v>15</v>
      </c>
      <c r="E17" s="8" t="s">
        <v>16</v>
      </c>
      <c r="F17" s="8" t="s">
        <v>38</v>
      </c>
      <c r="G17" s="10">
        <v>30000</v>
      </c>
      <c r="H17" s="10">
        <v>30000</v>
      </c>
      <c r="I17" s="10">
        <v>0</v>
      </c>
    </row>
    <row r="18" spans="1:9" ht="33.75">
      <c r="A18" s="5" t="s">
        <v>13</v>
      </c>
      <c r="B18" s="5" t="s">
        <v>39</v>
      </c>
      <c r="C18" s="6">
        <v>45014.4496064815</v>
      </c>
      <c r="D18" s="5" t="s">
        <v>40</v>
      </c>
      <c r="E18" s="5" t="s">
        <v>41</v>
      </c>
      <c r="F18" s="5" t="s">
        <v>42</v>
      </c>
      <c r="G18" s="7">
        <v>82800</v>
      </c>
      <c r="H18" s="7">
        <v>0</v>
      </c>
      <c r="I18" s="7">
        <v>82800</v>
      </c>
    </row>
    <row r="19" spans="1:9" ht="33.75">
      <c r="A19" s="5" t="s">
        <v>13</v>
      </c>
      <c r="B19" s="5" t="s">
        <v>43</v>
      </c>
      <c r="C19" s="6">
        <v>45052.6330092593</v>
      </c>
      <c r="D19" s="5" t="s">
        <v>30</v>
      </c>
      <c r="E19" s="5" t="s">
        <v>31</v>
      </c>
      <c r="F19" s="5" t="s">
        <v>44</v>
      </c>
      <c r="G19" s="7">
        <v>12000000</v>
      </c>
      <c r="H19" s="7">
        <v>0</v>
      </c>
      <c r="I19" s="7">
        <v>12000000</v>
      </c>
    </row>
    <row r="20" spans="1:9" ht="33.75">
      <c r="A20" s="8" t="s">
        <v>13</v>
      </c>
      <c r="B20" s="8" t="s">
        <v>43</v>
      </c>
      <c r="C20" s="9">
        <v>45052.6330092593</v>
      </c>
      <c r="D20" s="8" t="s">
        <v>30</v>
      </c>
      <c r="E20" s="8" t="s">
        <v>31</v>
      </c>
      <c r="F20" s="8" t="s">
        <v>45</v>
      </c>
      <c r="G20" s="10">
        <v>1639000</v>
      </c>
      <c r="H20" s="10">
        <v>49980</v>
      </c>
      <c r="I20" s="10">
        <v>1589020</v>
      </c>
    </row>
    <row r="21" spans="1:9" ht="45">
      <c r="A21" s="5" t="s">
        <v>13</v>
      </c>
      <c r="B21" s="5" t="s">
        <v>46</v>
      </c>
      <c r="C21" s="6">
        <v>45071.7115972222</v>
      </c>
      <c r="D21" s="5" t="s">
        <v>15</v>
      </c>
      <c r="E21" s="5" t="s">
        <v>16</v>
      </c>
      <c r="F21" s="5" t="s">
        <v>47</v>
      </c>
      <c r="G21" s="7">
        <v>120000</v>
      </c>
      <c r="H21" s="7">
        <v>0</v>
      </c>
      <c r="I21" s="7">
        <v>120000</v>
      </c>
    </row>
    <row r="22" spans="1:9" ht="45">
      <c r="A22" s="5" t="s">
        <v>13</v>
      </c>
      <c r="B22" s="5" t="s">
        <v>46</v>
      </c>
      <c r="C22" s="6">
        <v>45071.7115972222</v>
      </c>
      <c r="D22" s="5" t="s">
        <v>15</v>
      </c>
      <c r="E22" s="5" t="s">
        <v>16</v>
      </c>
      <c r="F22" s="5" t="s">
        <v>48</v>
      </c>
      <c r="G22" s="7">
        <v>60000</v>
      </c>
      <c r="H22" s="7">
        <v>0</v>
      </c>
      <c r="I22" s="7">
        <v>60000</v>
      </c>
    </row>
    <row r="23" spans="1:9" ht="45">
      <c r="A23" s="8" t="s">
        <v>13</v>
      </c>
      <c r="B23" s="8" t="s">
        <v>46</v>
      </c>
      <c r="C23" s="9">
        <v>45071.7115972222</v>
      </c>
      <c r="D23" s="8" t="s">
        <v>15</v>
      </c>
      <c r="E23" s="8" t="s">
        <v>16</v>
      </c>
      <c r="F23" s="8" t="s">
        <v>49</v>
      </c>
      <c r="G23" s="10">
        <v>120000</v>
      </c>
      <c r="H23" s="10">
        <v>0</v>
      </c>
      <c r="I23" s="10">
        <v>120000</v>
      </c>
    </row>
    <row r="24" spans="1:9" ht="45">
      <c r="A24" s="8" t="s">
        <v>13</v>
      </c>
      <c r="B24" s="8" t="s">
        <v>46</v>
      </c>
      <c r="C24" s="9">
        <v>45071.7115972222</v>
      </c>
      <c r="D24" s="8" t="s">
        <v>15</v>
      </c>
      <c r="E24" s="8" t="s">
        <v>16</v>
      </c>
      <c r="F24" s="8" t="s">
        <v>48</v>
      </c>
      <c r="G24" s="10">
        <v>60000</v>
      </c>
      <c r="H24" s="10">
        <v>0</v>
      </c>
      <c r="I24" s="10">
        <v>60000</v>
      </c>
    </row>
    <row r="25" spans="1:9" ht="33.75">
      <c r="A25" s="5" t="s">
        <v>13</v>
      </c>
      <c r="B25" s="5" t="s">
        <v>50</v>
      </c>
      <c r="C25" s="6">
        <v>45016.7312731482</v>
      </c>
      <c r="D25" s="5" t="s">
        <v>19</v>
      </c>
      <c r="E25" s="5" t="s">
        <v>20</v>
      </c>
      <c r="F25" s="5" t="s">
        <v>51</v>
      </c>
      <c r="G25" s="7">
        <v>500000</v>
      </c>
      <c r="H25" s="7">
        <v>0</v>
      </c>
      <c r="I25" s="7">
        <v>500000</v>
      </c>
    </row>
    <row r="26" spans="1:9" ht="45">
      <c r="A26" s="8" t="s">
        <v>13</v>
      </c>
      <c r="B26" s="8" t="s">
        <v>36</v>
      </c>
      <c r="C26" s="9">
        <v>45015.4230208333</v>
      </c>
      <c r="D26" s="8" t="s">
        <v>15</v>
      </c>
      <c r="E26" s="8" t="s">
        <v>16</v>
      </c>
      <c r="F26" s="8" t="s">
        <v>52</v>
      </c>
      <c r="G26" s="10">
        <v>110000</v>
      </c>
      <c r="H26" s="10">
        <v>110000</v>
      </c>
      <c r="I26" s="10">
        <v>0</v>
      </c>
    </row>
    <row r="27" spans="1:9" ht="33.75">
      <c r="A27" s="5" t="s">
        <v>13</v>
      </c>
      <c r="B27" s="5" t="s">
        <v>53</v>
      </c>
      <c r="C27" s="6">
        <v>45019.7304861111</v>
      </c>
      <c r="D27" s="5" t="s">
        <v>19</v>
      </c>
      <c r="E27" s="5" t="s">
        <v>20</v>
      </c>
      <c r="F27" s="5" t="s">
        <v>54</v>
      </c>
      <c r="G27" s="7">
        <v>200000</v>
      </c>
      <c r="H27" s="7">
        <v>0</v>
      </c>
      <c r="I27" s="7">
        <v>200000</v>
      </c>
    </row>
    <row r="28" spans="1:9" ht="56.25">
      <c r="A28" s="8" t="s">
        <v>55</v>
      </c>
      <c r="B28" s="8" t="s">
        <v>18</v>
      </c>
      <c r="C28" s="9">
        <v>45008.5862731481</v>
      </c>
      <c r="D28" s="8" t="s">
        <v>19</v>
      </c>
      <c r="E28" s="8" t="s">
        <v>20</v>
      </c>
      <c r="F28" s="8" t="s">
        <v>56</v>
      </c>
      <c r="G28" s="10">
        <v>19360</v>
      </c>
      <c r="H28" s="10">
        <v>0</v>
      </c>
      <c r="I28" s="10">
        <v>19360</v>
      </c>
    </row>
    <row r="29" spans="1:9" ht="33.75">
      <c r="A29" s="5" t="s">
        <v>57</v>
      </c>
      <c r="B29" s="5" t="s">
        <v>43</v>
      </c>
      <c r="C29" s="6">
        <v>45052.6330092593</v>
      </c>
      <c r="D29" s="5" t="s">
        <v>30</v>
      </c>
      <c r="E29" s="5" t="s">
        <v>31</v>
      </c>
      <c r="F29" s="5" t="s">
        <v>58</v>
      </c>
      <c r="G29" s="7">
        <v>200000</v>
      </c>
      <c r="H29" s="7">
        <v>28080</v>
      </c>
      <c r="I29" s="7">
        <v>171920</v>
      </c>
    </row>
    <row r="30" spans="1:9" ht="45">
      <c r="A30" s="8" t="s">
        <v>59</v>
      </c>
      <c r="B30" s="8" t="s">
        <v>26</v>
      </c>
      <c r="C30" s="9">
        <v>45008.5792476852</v>
      </c>
      <c r="D30" s="8" t="s">
        <v>19</v>
      </c>
      <c r="E30" s="8" t="s">
        <v>20</v>
      </c>
      <c r="F30" s="8" t="s">
        <v>27</v>
      </c>
      <c r="G30" s="10">
        <v>19600</v>
      </c>
      <c r="H30" s="10">
        <v>19600</v>
      </c>
      <c r="I30" s="10">
        <v>0</v>
      </c>
    </row>
    <row r="31" spans="1:9" ht="56.25">
      <c r="A31" s="5" t="s">
        <v>59</v>
      </c>
      <c r="B31" s="5" t="s">
        <v>18</v>
      </c>
      <c r="C31" s="6">
        <v>45008.5862731481</v>
      </c>
      <c r="D31" s="5" t="s">
        <v>19</v>
      </c>
      <c r="E31" s="5" t="s">
        <v>20</v>
      </c>
      <c r="F31" s="5" t="s">
        <v>60</v>
      </c>
      <c r="G31" s="7">
        <v>10824</v>
      </c>
      <c r="H31" s="7">
        <v>10824</v>
      </c>
      <c r="I31" s="7">
        <v>0</v>
      </c>
    </row>
    <row r="32" spans="1:9" ht="45">
      <c r="A32" s="8" t="s">
        <v>59</v>
      </c>
      <c r="B32" s="8" t="s">
        <v>18</v>
      </c>
      <c r="C32" s="9">
        <v>44974.7362731481</v>
      </c>
      <c r="D32" s="8" t="s">
        <v>19</v>
      </c>
      <c r="E32" s="8" t="s">
        <v>20</v>
      </c>
      <c r="F32" s="8" t="s">
        <v>61</v>
      </c>
      <c r="G32" s="10">
        <v>177120</v>
      </c>
      <c r="H32" s="10">
        <v>113091.37</v>
      </c>
      <c r="I32" s="10">
        <v>64028.63</v>
      </c>
    </row>
    <row r="33" spans="1:9" ht="33.75">
      <c r="A33" s="5" t="s">
        <v>59</v>
      </c>
      <c r="B33" s="5" t="s">
        <v>43</v>
      </c>
      <c r="C33" s="6">
        <v>45052.6330092593</v>
      </c>
      <c r="D33" s="5" t="s">
        <v>30</v>
      </c>
      <c r="E33" s="5" t="s">
        <v>31</v>
      </c>
      <c r="F33" s="5" t="s">
        <v>62</v>
      </c>
      <c r="G33" s="7">
        <v>187000</v>
      </c>
      <c r="H33" s="7">
        <v>187000</v>
      </c>
      <c r="I33" s="7">
        <v>0</v>
      </c>
    </row>
    <row r="34" spans="1:9" ht="56.25">
      <c r="A34" s="8" t="s">
        <v>63</v>
      </c>
      <c r="B34" s="8" t="s">
        <v>18</v>
      </c>
      <c r="C34" s="9">
        <v>45008.5862731481</v>
      </c>
      <c r="D34" s="8" t="s">
        <v>19</v>
      </c>
      <c r="E34" s="8" t="s">
        <v>20</v>
      </c>
      <c r="F34" s="8" t="s">
        <v>60</v>
      </c>
      <c r="G34" s="10">
        <v>4312</v>
      </c>
      <c r="H34" s="10">
        <v>4312</v>
      </c>
      <c r="I34" s="10">
        <v>0</v>
      </c>
    </row>
    <row r="35" spans="1:9" ht="45">
      <c r="A35" s="5" t="s">
        <v>63</v>
      </c>
      <c r="B35" s="5" t="s">
        <v>18</v>
      </c>
      <c r="C35" s="6">
        <v>44974.7362731481</v>
      </c>
      <c r="D35" s="5" t="s">
        <v>19</v>
      </c>
      <c r="E35" s="5" t="s">
        <v>20</v>
      </c>
      <c r="F35" s="5" t="s">
        <v>61</v>
      </c>
      <c r="G35" s="7">
        <v>70560</v>
      </c>
      <c r="H35" s="7">
        <v>43930.83</v>
      </c>
      <c r="I35" s="7">
        <v>26629.17</v>
      </c>
    </row>
    <row r="36" spans="1:9" ht="33.75">
      <c r="A36" s="8" t="s">
        <v>64</v>
      </c>
      <c r="B36" s="8" t="s">
        <v>43</v>
      </c>
      <c r="C36" s="9">
        <v>45052.6330092593</v>
      </c>
      <c r="D36" s="8" t="s">
        <v>30</v>
      </c>
      <c r="E36" s="8" t="s">
        <v>31</v>
      </c>
      <c r="F36" s="8" t="s">
        <v>65</v>
      </c>
      <c r="G36" s="10">
        <v>400000</v>
      </c>
      <c r="H36" s="10">
        <v>0</v>
      </c>
      <c r="I36" s="10">
        <v>400000</v>
      </c>
    </row>
    <row r="37" spans="1:9" ht="56.25">
      <c r="A37" s="8" t="s">
        <v>64</v>
      </c>
      <c r="B37" s="8" t="s">
        <v>18</v>
      </c>
      <c r="C37" s="9">
        <v>45008.5862731481</v>
      </c>
      <c r="D37" s="8" t="s">
        <v>19</v>
      </c>
      <c r="E37" s="8" t="s">
        <v>20</v>
      </c>
      <c r="F37" s="8" t="s">
        <v>60</v>
      </c>
      <c r="G37" s="10">
        <v>8008</v>
      </c>
      <c r="H37" s="10">
        <v>8008</v>
      </c>
      <c r="I37" s="10">
        <v>0</v>
      </c>
    </row>
    <row r="38" spans="1:9" ht="45">
      <c r="A38" s="8" t="s">
        <v>64</v>
      </c>
      <c r="B38" s="8" t="s">
        <v>18</v>
      </c>
      <c r="C38" s="9">
        <v>44974.7362731481</v>
      </c>
      <c r="D38" s="8" t="s">
        <v>19</v>
      </c>
      <c r="E38" s="8" t="s">
        <v>20</v>
      </c>
      <c r="F38" s="8" t="s">
        <v>61</v>
      </c>
      <c r="G38" s="10">
        <v>131040</v>
      </c>
      <c r="H38" s="10">
        <v>34770.62</v>
      </c>
      <c r="I38" s="10">
        <v>96269.38</v>
      </c>
    </row>
    <row r="39" spans="1:9" ht="45">
      <c r="A39" s="8" t="s">
        <v>66</v>
      </c>
      <c r="B39" s="8" t="s">
        <v>26</v>
      </c>
      <c r="C39" s="9">
        <v>45008.5792476852</v>
      </c>
      <c r="D39" s="8" t="s">
        <v>19</v>
      </c>
      <c r="E39" s="8" t="s">
        <v>20</v>
      </c>
      <c r="F39" s="8" t="s">
        <v>27</v>
      </c>
      <c r="G39" s="10">
        <v>19600</v>
      </c>
      <c r="H39" s="10">
        <v>19600</v>
      </c>
      <c r="I39" s="10">
        <v>0</v>
      </c>
    </row>
    <row r="40" spans="1:9" ht="56.25">
      <c r="A40" s="5" t="s">
        <v>66</v>
      </c>
      <c r="B40" s="5" t="s">
        <v>18</v>
      </c>
      <c r="C40" s="6">
        <v>45008.5862731481</v>
      </c>
      <c r="D40" s="5" t="s">
        <v>19</v>
      </c>
      <c r="E40" s="5" t="s">
        <v>20</v>
      </c>
      <c r="F40" s="5" t="s">
        <v>60</v>
      </c>
      <c r="G40" s="7">
        <v>10164</v>
      </c>
      <c r="H40" s="7">
        <v>10164</v>
      </c>
      <c r="I40" s="7">
        <v>0</v>
      </c>
    </row>
    <row r="41" spans="1:9" ht="45">
      <c r="A41" s="8" t="s">
        <v>66</v>
      </c>
      <c r="B41" s="8" t="s">
        <v>18</v>
      </c>
      <c r="C41" s="9">
        <v>44974.7362731481</v>
      </c>
      <c r="D41" s="8" t="s">
        <v>19</v>
      </c>
      <c r="E41" s="8" t="s">
        <v>20</v>
      </c>
      <c r="F41" s="8" t="s">
        <v>61</v>
      </c>
      <c r="G41" s="10">
        <v>166320</v>
      </c>
      <c r="H41" s="10">
        <v>72154.95</v>
      </c>
      <c r="I41" s="10">
        <v>94165.05</v>
      </c>
    </row>
    <row r="42" spans="1:9" ht="45">
      <c r="A42" s="5" t="s">
        <v>67</v>
      </c>
      <c r="B42" s="5" t="s">
        <v>18</v>
      </c>
      <c r="C42" s="6">
        <v>44974.7362731481</v>
      </c>
      <c r="D42" s="5" t="s">
        <v>19</v>
      </c>
      <c r="E42" s="5" t="s">
        <v>20</v>
      </c>
      <c r="F42" s="5" t="s">
        <v>61</v>
      </c>
      <c r="G42" s="7">
        <v>247320</v>
      </c>
      <c r="H42" s="7">
        <v>136588.09</v>
      </c>
      <c r="I42" s="7">
        <v>110731.91</v>
      </c>
    </row>
    <row r="43" spans="1:9" ht="45">
      <c r="A43" s="8" t="s">
        <v>67</v>
      </c>
      <c r="B43" s="8" t="s">
        <v>26</v>
      </c>
      <c r="C43" s="9">
        <v>45008.5792476852</v>
      </c>
      <c r="D43" s="8" t="s">
        <v>19</v>
      </c>
      <c r="E43" s="8" t="s">
        <v>20</v>
      </c>
      <c r="F43" s="8" t="s">
        <v>27</v>
      </c>
      <c r="G43" s="10">
        <v>19600</v>
      </c>
      <c r="H43" s="10">
        <v>19600</v>
      </c>
      <c r="I43" s="10">
        <v>0</v>
      </c>
    </row>
    <row r="44" spans="1:9" ht="56.25">
      <c r="A44" s="5" t="s">
        <v>67</v>
      </c>
      <c r="B44" s="5" t="s">
        <v>18</v>
      </c>
      <c r="C44" s="6">
        <v>45008.5862731481</v>
      </c>
      <c r="D44" s="5" t="s">
        <v>19</v>
      </c>
      <c r="E44" s="5" t="s">
        <v>20</v>
      </c>
      <c r="F44" s="5" t="s">
        <v>60</v>
      </c>
      <c r="G44" s="7">
        <v>15114</v>
      </c>
      <c r="H44" s="7">
        <v>0</v>
      </c>
      <c r="I44" s="7">
        <v>15114</v>
      </c>
    </row>
    <row r="45" spans="1:9" ht="33.75">
      <c r="A45" s="5" t="s">
        <v>68</v>
      </c>
      <c r="B45" s="5" t="s">
        <v>29</v>
      </c>
      <c r="C45" s="6">
        <v>45002.7180671296</v>
      </c>
      <c r="D45" s="5" t="s">
        <v>30</v>
      </c>
      <c r="E45" s="5" t="s">
        <v>31</v>
      </c>
      <c r="F45" s="5" t="s">
        <v>69</v>
      </c>
      <c r="G45" s="7">
        <v>20000</v>
      </c>
      <c r="H45" s="7">
        <v>8687</v>
      </c>
      <c r="I45" s="7">
        <v>11313</v>
      </c>
    </row>
    <row r="46" spans="1:9" ht="45">
      <c r="A46" s="8" t="s">
        <v>68</v>
      </c>
      <c r="B46" s="8" t="s">
        <v>26</v>
      </c>
      <c r="C46" s="9">
        <v>45008.5792476852</v>
      </c>
      <c r="D46" s="8" t="s">
        <v>19</v>
      </c>
      <c r="E46" s="8" t="s">
        <v>20</v>
      </c>
      <c r="F46" s="8" t="s">
        <v>27</v>
      </c>
      <c r="G46" s="10">
        <v>19600</v>
      </c>
      <c r="H46" s="10">
        <v>19600</v>
      </c>
      <c r="I46" s="10">
        <v>0</v>
      </c>
    </row>
    <row r="47" spans="1:9" ht="45">
      <c r="A47" s="5" t="s">
        <v>68</v>
      </c>
      <c r="B47" s="5" t="s">
        <v>18</v>
      </c>
      <c r="C47" s="6">
        <v>44974.7362731481</v>
      </c>
      <c r="D47" s="5" t="s">
        <v>19</v>
      </c>
      <c r="E47" s="5" t="s">
        <v>20</v>
      </c>
      <c r="F47" s="5" t="s">
        <v>61</v>
      </c>
      <c r="G47" s="7">
        <v>474480</v>
      </c>
      <c r="H47" s="7">
        <v>331415.97</v>
      </c>
      <c r="I47" s="7">
        <v>143064.03</v>
      </c>
    </row>
    <row r="48" spans="1:9" ht="56.25">
      <c r="A48" s="8" t="s">
        <v>68</v>
      </c>
      <c r="B48" s="8" t="s">
        <v>18</v>
      </c>
      <c r="C48" s="9">
        <v>45008.5862731481</v>
      </c>
      <c r="D48" s="8" t="s">
        <v>19</v>
      </c>
      <c r="E48" s="8" t="s">
        <v>20</v>
      </c>
      <c r="F48" s="8" t="s">
        <v>60</v>
      </c>
      <c r="G48" s="10">
        <v>28996</v>
      </c>
      <c r="H48" s="10">
        <v>28996</v>
      </c>
      <c r="I48" s="10">
        <v>0</v>
      </c>
    </row>
    <row r="49" spans="1:9" ht="45">
      <c r="A49" s="8" t="s">
        <v>70</v>
      </c>
      <c r="B49" s="8" t="s">
        <v>18</v>
      </c>
      <c r="C49" s="9">
        <v>44974.7362731481</v>
      </c>
      <c r="D49" s="8" t="s">
        <v>19</v>
      </c>
      <c r="E49" s="8" t="s">
        <v>20</v>
      </c>
      <c r="F49" s="8" t="s">
        <v>61</v>
      </c>
      <c r="G49" s="10">
        <v>585000</v>
      </c>
      <c r="H49" s="10">
        <v>252818.88</v>
      </c>
      <c r="I49" s="10">
        <v>332181.12</v>
      </c>
    </row>
    <row r="50" spans="1:9" ht="56.25">
      <c r="A50" s="5" t="s">
        <v>70</v>
      </c>
      <c r="B50" s="5" t="s">
        <v>18</v>
      </c>
      <c r="C50" s="6">
        <v>45008.5862731481</v>
      </c>
      <c r="D50" s="5" t="s">
        <v>19</v>
      </c>
      <c r="E50" s="5" t="s">
        <v>20</v>
      </c>
      <c r="F50" s="5" t="s">
        <v>60</v>
      </c>
      <c r="G50" s="7">
        <v>35750</v>
      </c>
      <c r="H50" s="7">
        <v>35750</v>
      </c>
      <c r="I50" s="7">
        <v>0</v>
      </c>
    </row>
    <row r="51" spans="1:9" ht="33.75">
      <c r="A51" s="5" t="s">
        <v>71</v>
      </c>
      <c r="B51" s="5" t="s">
        <v>14</v>
      </c>
      <c r="C51" s="6">
        <v>45014.4513310185</v>
      </c>
      <c r="D51" s="5" t="s">
        <v>15</v>
      </c>
      <c r="E51" s="5" t="s">
        <v>16</v>
      </c>
      <c r="F51" s="5" t="s">
        <v>72</v>
      </c>
      <c r="G51" s="7">
        <v>60000</v>
      </c>
      <c r="H51" s="7">
        <v>15498.98</v>
      </c>
      <c r="I51" s="7">
        <v>44501.02</v>
      </c>
    </row>
    <row r="52" spans="1:9" ht="45">
      <c r="A52" s="8" t="s">
        <v>73</v>
      </c>
      <c r="B52" s="8" t="s">
        <v>18</v>
      </c>
      <c r="C52" s="9">
        <v>44974.7362731481</v>
      </c>
      <c r="D52" s="8" t="s">
        <v>19</v>
      </c>
      <c r="E52" s="8" t="s">
        <v>20</v>
      </c>
      <c r="F52" s="8" t="s">
        <v>61</v>
      </c>
      <c r="G52" s="10">
        <v>153000</v>
      </c>
      <c r="H52" s="10">
        <v>142006.5</v>
      </c>
      <c r="I52" s="10">
        <v>10993.5</v>
      </c>
    </row>
    <row r="53" spans="1:9" ht="56.25">
      <c r="A53" s="5" t="s">
        <v>73</v>
      </c>
      <c r="B53" s="5" t="s">
        <v>18</v>
      </c>
      <c r="C53" s="6">
        <v>45008.5862731481</v>
      </c>
      <c r="D53" s="5" t="s">
        <v>19</v>
      </c>
      <c r="E53" s="5" t="s">
        <v>20</v>
      </c>
      <c r="F53" s="5" t="s">
        <v>60</v>
      </c>
      <c r="G53" s="7">
        <v>9350</v>
      </c>
      <c r="H53" s="7">
        <v>9350</v>
      </c>
      <c r="I53" s="7">
        <v>0</v>
      </c>
    </row>
    <row r="54" spans="1:9" ht="33.75">
      <c r="A54" s="8" t="s">
        <v>74</v>
      </c>
      <c r="B54" s="8" t="s">
        <v>43</v>
      </c>
      <c r="C54" s="9">
        <v>45052.6330092593</v>
      </c>
      <c r="D54" s="8" t="s">
        <v>30</v>
      </c>
      <c r="E54" s="8" t="s">
        <v>31</v>
      </c>
      <c r="F54" s="8" t="s">
        <v>75</v>
      </c>
      <c r="G54" s="10">
        <v>100000</v>
      </c>
      <c r="H54" s="10">
        <v>80130.12</v>
      </c>
      <c r="I54" s="10">
        <v>19869.88</v>
      </c>
    </row>
    <row r="55" spans="1:9" ht="33.75">
      <c r="A55" s="5" t="s">
        <v>74</v>
      </c>
      <c r="B55" s="5" t="s">
        <v>43</v>
      </c>
      <c r="C55" s="6">
        <v>45052.6330092593</v>
      </c>
      <c r="D55" s="5" t="s">
        <v>30</v>
      </c>
      <c r="E55" s="5" t="s">
        <v>31</v>
      </c>
      <c r="F55" s="5" t="s">
        <v>45</v>
      </c>
      <c r="G55" s="7">
        <v>200000</v>
      </c>
      <c r="H55" s="7">
        <v>13460</v>
      </c>
      <c r="I55" s="7">
        <v>186540</v>
      </c>
    </row>
    <row r="56" spans="1:9" ht="45">
      <c r="A56" s="5" t="s">
        <v>74</v>
      </c>
      <c r="B56" s="5" t="s">
        <v>26</v>
      </c>
      <c r="C56" s="6">
        <v>45008.5792476852</v>
      </c>
      <c r="D56" s="5" t="s">
        <v>19</v>
      </c>
      <c r="E56" s="5" t="s">
        <v>20</v>
      </c>
      <c r="F56" s="5" t="s">
        <v>27</v>
      </c>
      <c r="G56" s="7">
        <v>19600</v>
      </c>
      <c r="H56" s="7">
        <v>19600</v>
      </c>
      <c r="I56" s="7">
        <v>0</v>
      </c>
    </row>
    <row r="57" spans="1:9" ht="56.25">
      <c r="A57" s="8" t="s">
        <v>74</v>
      </c>
      <c r="B57" s="8" t="s">
        <v>18</v>
      </c>
      <c r="C57" s="9">
        <v>45008.5862731481</v>
      </c>
      <c r="D57" s="8" t="s">
        <v>19</v>
      </c>
      <c r="E57" s="8" t="s">
        <v>20</v>
      </c>
      <c r="F57" s="8" t="s">
        <v>60</v>
      </c>
      <c r="G57" s="10">
        <v>24002</v>
      </c>
      <c r="H57" s="10">
        <v>24002</v>
      </c>
      <c r="I57" s="10">
        <v>0</v>
      </c>
    </row>
    <row r="58" spans="1:9" ht="45">
      <c r="A58" s="5" t="s">
        <v>74</v>
      </c>
      <c r="B58" s="5" t="s">
        <v>18</v>
      </c>
      <c r="C58" s="6">
        <v>44974.7362731481</v>
      </c>
      <c r="D58" s="5" t="s">
        <v>19</v>
      </c>
      <c r="E58" s="5" t="s">
        <v>20</v>
      </c>
      <c r="F58" s="5" t="s">
        <v>61</v>
      </c>
      <c r="G58" s="7">
        <v>392760</v>
      </c>
      <c r="H58" s="7">
        <v>262777.92</v>
      </c>
      <c r="I58" s="7">
        <v>129982.08</v>
      </c>
    </row>
    <row r="59" spans="1:9" ht="56.25">
      <c r="A59" s="5" t="s">
        <v>76</v>
      </c>
      <c r="B59" s="5" t="s">
        <v>18</v>
      </c>
      <c r="C59" s="6">
        <v>45008.5862731481</v>
      </c>
      <c r="D59" s="5" t="s">
        <v>19</v>
      </c>
      <c r="E59" s="5" t="s">
        <v>20</v>
      </c>
      <c r="F59" s="5" t="s">
        <v>60</v>
      </c>
      <c r="G59" s="7">
        <v>10120</v>
      </c>
      <c r="H59" s="7">
        <v>10120</v>
      </c>
      <c r="I59" s="7">
        <v>0</v>
      </c>
    </row>
    <row r="60" spans="1:9" ht="45">
      <c r="A60" s="8" t="s">
        <v>76</v>
      </c>
      <c r="B60" s="8" t="s">
        <v>26</v>
      </c>
      <c r="C60" s="9">
        <v>45008.5792476852</v>
      </c>
      <c r="D60" s="8" t="s">
        <v>19</v>
      </c>
      <c r="E60" s="8" t="s">
        <v>20</v>
      </c>
      <c r="F60" s="8" t="s">
        <v>27</v>
      </c>
      <c r="G60" s="10">
        <v>19600</v>
      </c>
      <c r="H60" s="10">
        <v>19600</v>
      </c>
      <c r="I60" s="10">
        <v>0</v>
      </c>
    </row>
    <row r="61" spans="1:9" ht="45">
      <c r="A61" s="5" t="s">
        <v>76</v>
      </c>
      <c r="B61" s="5" t="s">
        <v>18</v>
      </c>
      <c r="C61" s="6">
        <v>44974.7362731481</v>
      </c>
      <c r="D61" s="5" t="s">
        <v>19</v>
      </c>
      <c r="E61" s="5" t="s">
        <v>20</v>
      </c>
      <c r="F61" s="5" t="s">
        <v>61</v>
      </c>
      <c r="G61" s="7">
        <v>165600</v>
      </c>
      <c r="H61" s="7">
        <v>53940.71</v>
      </c>
      <c r="I61" s="7">
        <v>111659.29</v>
      </c>
    </row>
    <row r="62" spans="1:9" ht="45">
      <c r="A62" s="5" t="s">
        <v>77</v>
      </c>
      <c r="B62" s="5" t="s">
        <v>26</v>
      </c>
      <c r="C62" s="6">
        <v>45008.5792476852</v>
      </c>
      <c r="D62" s="5" t="s">
        <v>19</v>
      </c>
      <c r="E62" s="5" t="s">
        <v>20</v>
      </c>
      <c r="F62" s="5" t="s">
        <v>27</v>
      </c>
      <c r="G62" s="7">
        <v>19600</v>
      </c>
      <c r="H62" s="7">
        <v>19600</v>
      </c>
      <c r="I62" s="7">
        <v>0</v>
      </c>
    </row>
    <row r="63" spans="1:9" ht="45">
      <c r="A63" s="8" t="s">
        <v>77</v>
      </c>
      <c r="B63" s="8" t="s">
        <v>18</v>
      </c>
      <c r="C63" s="9">
        <v>44974.7362731481</v>
      </c>
      <c r="D63" s="8" t="s">
        <v>19</v>
      </c>
      <c r="E63" s="8" t="s">
        <v>20</v>
      </c>
      <c r="F63" s="8" t="s">
        <v>61</v>
      </c>
      <c r="G63" s="10">
        <v>287640</v>
      </c>
      <c r="H63" s="10">
        <v>151180.55</v>
      </c>
      <c r="I63" s="10">
        <v>136459.45</v>
      </c>
    </row>
    <row r="64" spans="1:9" ht="56.25">
      <c r="A64" s="5" t="s">
        <v>77</v>
      </c>
      <c r="B64" s="5" t="s">
        <v>18</v>
      </c>
      <c r="C64" s="6">
        <v>45008.5862731481</v>
      </c>
      <c r="D64" s="5" t="s">
        <v>19</v>
      </c>
      <c r="E64" s="5" t="s">
        <v>20</v>
      </c>
      <c r="F64" s="5" t="s">
        <v>60</v>
      </c>
      <c r="G64" s="7">
        <v>17578</v>
      </c>
      <c r="H64" s="7">
        <v>17578</v>
      </c>
      <c r="I64" s="7">
        <v>0</v>
      </c>
    </row>
    <row r="65" spans="1:9" ht="56.25">
      <c r="A65" s="5" t="s">
        <v>78</v>
      </c>
      <c r="B65" s="5" t="s">
        <v>18</v>
      </c>
      <c r="C65" s="6">
        <v>45008.5862731481</v>
      </c>
      <c r="D65" s="5" t="s">
        <v>19</v>
      </c>
      <c r="E65" s="5" t="s">
        <v>20</v>
      </c>
      <c r="F65" s="5" t="s">
        <v>60</v>
      </c>
      <c r="G65" s="7">
        <v>23078</v>
      </c>
      <c r="H65" s="7">
        <v>23078</v>
      </c>
      <c r="I65" s="7">
        <v>0</v>
      </c>
    </row>
    <row r="66" spans="1:9" ht="45">
      <c r="A66" s="8" t="s">
        <v>78</v>
      </c>
      <c r="B66" s="8" t="s">
        <v>18</v>
      </c>
      <c r="C66" s="9">
        <v>44974.7362731481</v>
      </c>
      <c r="D66" s="8" t="s">
        <v>19</v>
      </c>
      <c r="E66" s="8" t="s">
        <v>20</v>
      </c>
      <c r="F66" s="8" t="s">
        <v>61</v>
      </c>
      <c r="G66" s="10">
        <v>377640</v>
      </c>
      <c r="H66" s="10">
        <v>264827.72</v>
      </c>
      <c r="I66" s="10">
        <v>112812.28</v>
      </c>
    </row>
    <row r="67" spans="1:9" ht="45">
      <c r="A67" s="5" t="s">
        <v>78</v>
      </c>
      <c r="B67" s="5" t="s">
        <v>26</v>
      </c>
      <c r="C67" s="6">
        <v>45008.5792476852</v>
      </c>
      <c r="D67" s="5" t="s">
        <v>19</v>
      </c>
      <c r="E67" s="5" t="s">
        <v>20</v>
      </c>
      <c r="F67" s="5" t="s">
        <v>27</v>
      </c>
      <c r="G67" s="7">
        <v>19600</v>
      </c>
      <c r="H67" s="7">
        <v>19600</v>
      </c>
      <c r="I67" s="7">
        <v>0</v>
      </c>
    </row>
    <row r="68" spans="1:9" ht="45">
      <c r="A68" s="5" t="s">
        <v>79</v>
      </c>
      <c r="B68" s="5" t="s">
        <v>80</v>
      </c>
      <c r="C68" s="6">
        <v>45091.697974537</v>
      </c>
      <c r="D68" s="5" t="s">
        <v>81</v>
      </c>
      <c r="E68" s="5" t="s">
        <v>82</v>
      </c>
      <c r="F68" s="5" t="s">
        <v>83</v>
      </c>
      <c r="G68" s="7">
        <v>100000</v>
      </c>
      <c r="H68" s="7">
        <v>0</v>
      </c>
      <c r="I68" s="7">
        <v>100000</v>
      </c>
    </row>
    <row r="69" spans="1:9" ht="45">
      <c r="A69" s="8" t="s">
        <v>79</v>
      </c>
      <c r="B69" s="8" t="s">
        <v>26</v>
      </c>
      <c r="C69" s="9">
        <v>45008.5792476852</v>
      </c>
      <c r="D69" s="8" t="s">
        <v>19</v>
      </c>
      <c r="E69" s="8" t="s">
        <v>20</v>
      </c>
      <c r="F69" s="8" t="s">
        <v>27</v>
      </c>
      <c r="G69" s="10">
        <v>19600</v>
      </c>
      <c r="H69" s="10">
        <v>19600</v>
      </c>
      <c r="I69" s="10">
        <v>0</v>
      </c>
    </row>
    <row r="70" spans="1:9" ht="56.25">
      <c r="A70" s="5" t="s">
        <v>79</v>
      </c>
      <c r="B70" s="5" t="s">
        <v>18</v>
      </c>
      <c r="C70" s="6">
        <v>45008.5862731481</v>
      </c>
      <c r="D70" s="5" t="s">
        <v>19</v>
      </c>
      <c r="E70" s="5" t="s">
        <v>20</v>
      </c>
      <c r="F70" s="5" t="s">
        <v>60</v>
      </c>
      <c r="G70" s="7">
        <v>24090</v>
      </c>
      <c r="H70" s="7">
        <v>24090</v>
      </c>
      <c r="I70" s="7">
        <v>0</v>
      </c>
    </row>
    <row r="71" spans="1:9" ht="45">
      <c r="A71" s="8" t="s">
        <v>79</v>
      </c>
      <c r="B71" s="8" t="s">
        <v>18</v>
      </c>
      <c r="C71" s="9">
        <v>44974.7362731481</v>
      </c>
      <c r="D71" s="8" t="s">
        <v>19</v>
      </c>
      <c r="E71" s="8" t="s">
        <v>20</v>
      </c>
      <c r="F71" s="8" t="s">
        <v>61</v>
      </c>
      <c r="G71" s="10">
        <v>394200</v>
      </c>
      <c r="H71" s="10">
        <v>242819.64</v>
      </c>
      <c r="I71" s="10">
        <v>151380.36</v>
      </c>
    </row>
    <row r="72" spans="1:9" ht="56.25">
      <c r="A72" s="5" t="s">
        <v>84</v>
      </c>
      <c r="B72" s="5" t="s">
        <v>18</v>
      </c>
      <c r="C72" s="6">
        <v>45008.5862731481</v>
      </c>
      <c r="D72" s="5" t="s">
        <v>19</v>
      </c>
      <c r="E72" s="5" t="s">
        <v>20</v>
      </c>
      <c r="F72" s="5" t="s">
        <v>60</v>
      </c>
      <c r="G72" s="7">
        <v>23122</v>
      </c>
      <c r="H72" s="7">
        <v>23122</v>
      </c>
      <c r="I72" s="7">
        <v>0</v>
      </c>
    </row>
    <row r="73" spans="1:9" ht="45">
      <c r="A73" s="8" t="s">
        <v>84</v>
      </c>
      <c r="B73" s="8" t="s">
        <v>18</v>
      </c>
      <c r="C73" s="9">
        <v>44974.7362731481</v>
      </c>
      <c r="D73" s="8" t="s">
        <v>19</v>
      </c>
      <c r="E73" s="8" t="s">
        <v>20</v>
      </c>
      <c r="F73" s="8" t="s">
        <v>61</v>
      </c>
      <c r="G73" s="10">
        <v>378360</v>
      </c>
      <c r="H73" s="10">
        <v>189164.29</v>
      </c>
      <c r="I73" s="10">
        <v>189195.71</v>
      </c>
    </row>
    <row r="74" spans="1:9" ht="45">
      <c r="A74" s="8" t="s">
        <v>85</v>
      </c>
      <c r="B74" s="8" t="s">
        <v>26</v>
      </c>
      <c r="C74" s="9">
        <v>45008.5792476852</v>
      </c>
      <c r="D74" s="8" t="s">
        <v>19</v>
      </c>
      <c r="E74" s="8" t="s">
        <v>20</v>
      </c>
      <c r="F74" s="8" t="s">
        <v>27</v>
      </c>
      <c r="G74" s="10">
        <v>19600</v>
      </c>
      <c r="H74" s="10">
        <v>19600</v>
      </c>
      <c r="I74" s="10">
        <v>0</v>
      </c>
    </row>
    <row r="75" spans="1:9" ht="56.25">
      <c r="A75" s="5" t="s">
        <v>85</v>
      </c>
      <c r="B75" s="5" t="s">
        <v>18</v>
      </c>
      <c r="C75" s="6">
        <v>45008.5862731481</v>
      </c>
      <c r="D75" s="5" t="s">
        <v>19</v>
      </c>
      <c r="E75" s="5" t="s">
        <v>20</v>
      </c>
      <c r="F75" s="5" t="s">
        <v>60</v>
      </c>
      <c r="G75" s="7">
        <v>28358</v>
      </c>
      <c r="H75" s="7">
        <v>28358</v>
      </c>
      <c r="I75" s="7">
        <v>0</v>
      </c>
    </row>
    <row r="76" spans="1:9" ht="45">
      <c r="A76" s="8" t="s">
        <v>85</v>
      </c>
      <c r="B76" s="8" t="s">
        <v>18</v>
      </c>
      <c r="C76" s="9">
        <v>44974.7362731481</v>
      </c>
      <c r="D76" s="8" t="s">
        <v>19</v>
      </c>
      <c r="E76" s="8" t="s">
        <v>20</v>
      </c>
      <c r="F76" s="8" t="s">
        <v>61</v>
      </c>
      <c r="G76" s="10">
        <v>464040</v>
      </c>
      <c r="H76" s="10">
        <v>247076.22</v>
      </c>
      <c r="I76" s="10">
        <v>216963.78</v>
      </c>
    </row>
    <row r="77" spans="1:9" ht="45">
      <c r="A77" s="5" t="s">
        <v>86</v>
      </c>
      <c r="B77" s="5" t="s">
        <v>18</v>
      </c>
      <c r="C77" s="6">
        <v>44974.7362731481</v>
      </c>
      <c r="D77" s="5" t="s">
        <v>19</v>
      </c>
      <c r="E77" s="5" t="s">
        <v>20</v>
      </c>
      <c r="F77" s="5" t="s">
        <v>61</v>
      </c>
      <c r="G77" s="7">
        <v>608040</v>
      </c>
      <c r="H77" s="7">
        <v>291261.8</v>
      </c>
      <c r="I77" s="7">
        <v>316778.2</v>
      </c>
    </row>
    <row r="78" spans="1:9" ht="45">
      <c r="A78" s="8" t="s">
        <v>86</v>
      </c>
      <c r="B78" s="8" t="s">
        <v>26</v>
      </c>
      <c r="C78" s="9">
        <v>45008.5792476852</v>
      </c>
      <c r="D78" s="8" t="s">
        <v>19</v>
      </c>
      <c r="E78" s="8" t="s">
        <v>20</v>
      </c>
      <c r="F78" s="8" t="s">
        <v>27</v>
      </c>
      <c r="G78" s="10">
        <v>39200</v>
      </c>
      <c r="H78" s="10">
        <v>39200</v>
      </c>
      <c r="I78" s="10">
        <v>0</v>
      </c>
    </row>
    <row r="79" spans="1:9" ht="56.25">
      <c r="A79" s="5" t="s">
        <v>86</v>
      </c>
      <c r="B79" s="5" t="s">
        <v>18</v>
      </c>
      <c r="C79" s="6">
        <v>45008.5862731481</v>
      </c>
      <c r="D79" s="5" t="s">
        <v>19</v>
      </c>
      <c r="E79" s="5" t="s">
        <v>20</v>
      </c>
      <c r="F79" s="5" t="s">
        <v>60</v>
      </c>
      <c r="G79" s="7">
        <v>37158</v>
      </c>
      <c r="H79" s="7">
        <v>0</v>
      </c>
      <c r="I79" s="7">
        <v>37158</v>
      </c>
    </row>
    <row r="80" spans="1:9" ht="45">
      <c r="A80" s="5" t="s">
        <v>87</v>
      </c>
      <c r="B80" s="5" t="s">
        <v>26</v>
      </c>
      <c r="C80" s="6">
        <v>45008.5792476852</v>
      </c>
      <c r="D80" s="5" t="s">
        <v>19</v>
      </c>
      <c r="E80" s="5" t="s">
        <v>20</v>
      </c>
      <c r="F80" s="5" t="s">
        <v>27</v>
      </c>
      <c r="G80" s="7">
        <v>19600</v>
      </c>
      <c r="H80" s="7">
        <v>19600</v>
      </c>
      <c r="I80" s="7">
        <v>0</v>
      </c>
    </row>
    <row r="81" spans="1:9" ht="45">
      <c r="A81" s="8" t="s">
        <v>87</v>
      </c>
      <c r="B81" s="8" t="s">
        <v>18</v>
      </c>
      <c r="C81" s="9">
        <v>44974.7362731481</v>
      </c>
      <c r="D81" s="8" t="s">
        <v>19</v>
      </c>
      <c r="E81" s="8" t="s">
        <v>20</v>
      </c>
      <c r="F81" s="8" t="s">
        <v>61</v>
      </c>
      <c r="G81" s="10">
        <v>834840</v>
      </c>
      <c r="H81" s="10">
        <v>446820.42</v>
      </c>
      <c r="I81" s="10">
        <v>388019.58</v>
      </c>
    </row>
    <row r="82" spans="1:9" ht="33.75">
      <c r="A82" s="8" t="s">
        <v>87</v>
      </c>
      <c r="B82" s="8" t="s">
        <v>43</v>
      </c>
      <c r="C82" s="9">
        <v>45052.6330092593</v>
      </c>
      <c r="D82" s="8" t="s">
        <v>30</v>
      </c>
      <c r="E82" s="8" t="s">
        <v>31</v>
      </c>
      <c r="F82" s="8" t="s">
        <v>75</v>
      </c>
      <c r="G82" s="10">
        <v>94000</v>
      </c>
      <c r="H82" s="10">
        <v>93760</v>
      </c>
      <c r="I82" s="10">
        <v>240</v>
      </c>
    </row>
    <row r="83" spans="1:9" ht="56.25">
      <c r="A83" s="8" t="s">
        <v>87</v>
      </c>
      <c r="B83" s="8" t="s">
        <v>18</v>
      </c>
      <c r="C83" s="9">
        <v>45008.5862731481</v>
      </c>
      <c r="D83" s="8" t="s">
        <v>19</v>
      </c>
      <c r="E83" s="8" t="s">
        <v>20</v>
      </c>
      <c r="F83" s="8" t="s">
        <v>60</v>
      </c>
      <c r="G83" s="10">
        <v>51018</v>
      </c>
      <c r="H83" s="10">
        <v>51018</v>
      </c>
      <c r="I83" s="10">
        <v>0</v>
      </c>
    </row>
    <row r="84" spans="1:9" ht="56.25">
      <c r="A84" s="8" t="s">
        <v>88</v>
      </c>
      <c r="B84" s="8" t="s">
        <v>18</v>
      </c>
      <c r="C84" s="9">
        <v>45008.5862731481</v>
      </c>
      <c r="D84" s="8" t="s">
        <v>19</v>
      </c>
      <c r="E84" s="8" t="s">
        <v>20</v>
      </c>
      <c r="F84" s="8" t="s">
        <v>60</v>
      </c>
      <c r="G84" s="10">
        <v>42262</v>
      </c>
      <c r="H84" s="10">
        <v>42262</v>
      </c>
      <c r="I84" s="10">
        <v>0</v>
      </c>
    </row>
    <row r="85" spans="1:9" ht="45">
      <c r="A85" s="5" t="s">
        <v>88</v>
      </c>
      <c r="B85" s="5" t="s">
        <v>18</v>
      </c>
      <c r="C85" s="6">
        <v>44974.7362731481</v>
      </c>
      <c r="D85" s="5" t="s">
        <v>19</v>
      </c>
      <c r="E85" s="5" t="s">
        <v>20</v>
      </c>
      <c r="F85" s="5" t="s">
        <v>61</v>
      </c>
      <c r="G85" s="7">
        <v>691560</v>
      </c>
      <c r="H85" s="7">
        <v>320429.62</v>
      </c>
      <c r="I85" s="7">
        <v>371130.38</v>
      </c>
    </row>
    <row r="86" spans="1:9" ht="33.75">
      <c r="A86" s="8" t="s">
        <v>88</v>
      </c>
      <c r="B86" s="8" t="s">
        <v>29</v>
      </c>
      <c r="C86" s="9">
        <v>45002.7180671296</v>
      </c>
      <c r="D86" s="8" t="s">
        <v>30</v>
      </c>
      <c r="E86" s="8" t="s">
        <v>31</v>
      </c>
      <c r="F86" s="8" t="s">
        <v>69</v>
      </c>
      <c r="G86" s="10">
        <v>20000</v>
      </c>
      <c r="H86" s="10">
        <v>9383</v>
      </c>
      <c r="I86" s="10">
        <v>10617</v>
      </c>
    </row>
    <row r="87" spans="1:9" ht="45">
      <c r="A87" s="5" t="s">
        <v>88</v>
      </c>
      <c r="B87" s="5" t="s">
        <v>26</v>
      </c>
      <c r="C87" s="6">
        <v>45008.5792476852</v>
      </c>
      <c r="D87" s="5" t="s">
        <v>19</v>
      </c>
      <c r="E87" s="5" t="s">
        <v>20</v>
      </c>
      <c r="F87" s="5" t="s">
        <v>27</v>
      </c>
      <c r="G87" s="7">
        <v>39200</v>
      </c>
      <c r="H87" s="7">
        <v>39200</v>
      </c>
      <c r="I87" s="7">
        <v>0</v>
      </c>
    </row>
    <row r="88" spans="1:9" ht="45">
      <c r="A88" s="8" t="s">
        <v>89</v>
      </c>
      <c r="B88" s="8" t="s">
        <v>18</v>
      </c>
      <c r="C88" s="9">
        <v>44974.7362731481</v>
      </c>
      <c r="D88" s="8" t="s">
        <v>19</v>
      </c>
      <c r="E88" s="8" t="s">
        <v>20</v>
      </c>
      <c r="F88" s="8" t="s">
        <v>61</v>
      </c>
      <c r="G88" s="10">
        <v>751320</v>
      </c>
      <c r="H88" s="10">
        <v>410278.15</v>
      </c>
      <c r="I88" s="10">
        <v>341041.85</v>
      </c>
    </row>
    <row r="89" spans="1:9" ht="56.25">
      <c r="A89" s="5" t="s">
        <v>89</v>
      </c>
      <c r="B89" s="5" t="s">
        <v>18</v>
      </c>
      <c r="C89" s="6">
        <v>45008.5862731481</v>
      </c>
      <c r="D89" s="5" t="s">
        <v>19</v>
      </c>
      <c r="E89" s="5" t="s">
        <v>20</v>
      </c>
      <c r="F89" s="5" t="s">
        <v>60</v>
      </c>
      <c r="G89" s="7">
        <v>45914</v>
      </c>
      <c r="H89" s="7">
        <v>45914</v>
      </c>
      <c r="I89" s="7">
        <v>0</v>
      </c>
    </row>
    <row r="90" spans="1:9" ht="45">
      <c r="A90" s="8" t="s">
        <v>89</v>
      </c>
      <c r="B90" s="8" t="s">
        <v>26</v>
      </c>
      <c r="C90" s="9">
        <v>45008.5792476852</v>
      </c>
      <c r="D90" s="8" t="s">
        <v>19</v>
      </c>
      <c r="E90" s="8" t="s">
        <v>20</v>
      </c>
      <c r="F90" s="8" t="s">
        <v>27</v>
      </c>
      <c r="G90" s="10">
        <v>19600</v>
      </c>
      <c r="H90" s="10">
        <v>19600</v>
      </c>
      <c r="I90" s="10">
        <v>0</v>
      </c>
    </row>
    <row r="91" spans="1:9" ht="45">
      <c r="A91" s="8" t="s">
        <v>90</v>
      </c>
      <c r="B91" s="8" t="s">
        <v>26</v>
      </c>
      <c r="C91" s="9">
        <v>45008.5792476852</v>
      </c>
      <c r="D91" s="8" t="s">
        <v>19</v>
      </c>
      <c r="E91" s="8" t="s">
        <v>20</v>
      </c>
      <c r="F91" s="8" t="s">
        <v>27</v>
      </c>
      <c r="G91" s="10">
        <v>19600</v>
      </c>
      <c r="H91" s="10">
        <v>19600</v>
      </c>
      <c r="I91" s="10">
        <v>0</v>
      </c>
    </row>
    <row r="92" spans="1:9" ht="56.25">
      <c r="A92" s="5" t="s">
        <v>90</v>
      </c>
      <c r="B92" s="5" t="s">
        <v>18</v>
      </c>
      <c r="C92" s="6">
        <v>45008.5862731481</v>
      </c>
      <c r="D92" s="5" t="s">
        <v>19</v>
      </c>
      <c r="E92" s="5" t="s">
        <v>20</v>
      </c>
      <c r="F92" s="5" t="s">
        <v>60</v>
      </c>
      <c r="G92" s="7">
        <v>32934</v>
      </c>
      <c r="H92" s="7">
        <v>32934</v>
      </c>
      <c r="I92" s="7">
        <v>0</v>
      </c>
    </row>
    <row r="93" spans="1:9" ht="45">
      <c r="A93" s="5" t="s">
        <v>90</v>
      </c>
      <c r="B93" s="5" t="s">
        <v>18</v>
      </c>
      <c r="C93" s="6">
        <v>44974.7362731481</v>
      </c>
      <c r="D93" s="5" t="s">
        <v>19</v>
      </c>
      <c r="E93" s="5" t="s">
        <v>20</v>
      </c>
      <c r="F93" s="5" t="s">
        <v>61</v>
      </c>
      <c r="G93" s="7">
        <v>538920</v>
      </c>
      <c r="H93" s="7">
        <v>248919.68</v>
      </c>
      <c r="I93" s="7">
        <v>290000.32</v>
      </c>
    </row>
    <row r="94" spans="1:9" ht="56.25">
      <c r="A94" s="5" t="s">
        <v>91</v>
      </c>
      <c r="B94" s="5" t="s">
        <v>18</v>
      </c>
      <c r="C94" s="6">
        <v>45008.5862731481</v>
      </c>
      <c r="D94" s="5" t="s">
        <v>19</v>
      </c>
      <c r="E94" s="5" t="s">
        <v>20</v>
      </c>
      <c r="F94" s="5" t="s">
        <v>60</v>
      </c>
      <c r="G94" s="7">
        <v>38214</v>
      </c>
      <c r="H94" s="7">
        <v>38214</v>
      </c>
      <c r="I94" s="7">
        <v>0</v>
      </c>
    </row>
    <row r="95" spans="1:9" ht="45">
      <c r="A95" s="8" t="s">
        <v>91</v>
      </c>
      <c r="B95" s="8" t="s">
        <v>18</v>
      </c>
      <c r="C95" s="9">
        <v>44974.7362731481</v>
      </c>
      <c r="D95" s="8" t="s">
        <v>19</v>
      </c>
      <c r="E95" s="8" t="s">
        <v>20</v>
      </c>
      <c r="F95" s="8" t="s">
        <v>61</v>
      </c>
      <c r="G95" s="10">
        <v>625320</v>
      </c>
      <c r="H95" s="10">
        <v>435001.58</v>
      </c>
      <c r="I95" s="10">
        <v>190318.42</v>
      </c>
    </row>
    <row r="96" spans="1:9" ht="45">
      <c r="A96" s="5" t="s">
        <v>92</v>
      </c>
      <c r="B96" s="5" t="s">
        <v>18</v>
      </c>
      <c r="C96" s="6">
        <v>44974.7362731481</v>
      </c>
      <c r="D96" s="5" t="s">
        <v>19</v>
      </c>
      <c r="E96" s="5" t="s">
        <v>20</v>
      </c>
      <c r="F96" s="5" t="s">
        <v>61</v>
      </c>
      <c r="G96" s="7">
        <v>942480</v>
      </c>
      <c r="H96" s="7">
        <v>656876.1</v>
      </c>
      <c r="I96" s="7">
        <v>285603.9</v>
      </c>
    </row>
    <row r="97" spans="1:9" ht="56.25">
      <c r="A97" s="5" t="s">
        <v>92</v>
      </c>
      <c r="B97" s="5" t="s">
        <v>18</v>
      </c>
      <c r="C97" s="6">
        <v>45008.5862731481</v>
      </c>
      <c r="D97" s="5" t="s">
        <v>19</v>
      </c>
      <c r="E97" s="5" t="s">
        <v>20</v>
      </c>
      <c r="F97" s="5" t="s">
        <v>60</v>
      </c>
      <c r="G97" s="7">
        <v>57596</v>
      </c>
      <c r="H97" s="7">
        <v>57596</v>
      </c>
      <c r="I97" s="7">
        <v>0</v>
      </c>
    </row>
    <row r="98" spans="1:9" ht="45">
      <c r="A98" s="8" t="s">
        <v>92</v>
      </c>
      <c r="B98" s="8" t="s">
        <v>26</v>
      </c>
      <c r="C98" s="9">
        <v>45008.5792476852</v>
      </c>
      <c r="D98" s="8" t="s">
        <v>19</v>
      </c>
      <c r="E98" s="8" t="s">
        <v>20</v>
      </c>
      <c r="F98" s="8" t="s">
        <v>27</v>
      </c>
      <c r="G98" s="10">
        <v>19600</v>
      </c>
      <c r="H98" s="10">
        <v>19600</v>
      </c>
      <c r="I98" s="10">
        <v>0</v>
      </c>
    </row>
    <row r="99" spans="1:9" ht="45">
      <c r="A99" s="8" t="s">
        <v>93</v>
      </c>
      <c r="B99" s="8" t="s">
        <v>26</v>
      </c>
      <c r="C99" s="9">
        <v>45008.5792476852</v>
      </c>
      <c r="D99" s="8" t="s">
        <v>19</v>
      </c>
      <c r="E99" s="8" t="s">
        <v>20</v>
      </c>
      <c r="F99" s="8" t="s">
        <v>27</v>
      </c>
      <c r="G99" s="10">
        <v>19600</v>
      </c>
      <c r="H99" s="10">
        <v>19600</v>
      </c>
      <c r="I99" s="10">
        <v>0</v>
      </c>
    </row>
    <row r="100" spans="1:9" ht="45">
      <c r="A100" s="5" t="s">
        <v>93</v>
      </c>
      <c r="B100" s="5" t="s">
        <v>18</v>
      </c>
      <c r="C100" s="6">
        <v>44974.7362731481</v>
      </c>
      <c r="D100" s="5" t="s">
        <v>19</v>
      </c>
      <c r="E100" s="5" t="s">
        <v>20</v>
      </c>
      <c r="F100" s="5" t="s">
        <v>61</v>
      </c>
      <c r="G100" s="7">
        <v>531360</v>
      </c>
      <c r="H100" s="7">
        <v>199496.55</v>
      </c>
      <c r="I100" s="7">
        <v>331863.45</v>
      </c>
    </row>
    <row r="101" spans="1:9" ht="56.25">
      <c r="A101" s="8" t="s">
        <v>93</v>
      </c>
      <c r="B101" s="8" t="s">
        <v>18</v>
      </c>
      <c r="C101" s="9">
        <v>45008.5862731481</v>
      </c>
      <c r="D101" s="8" t="s">
        <v>19</v>
      </c>
      <c r="E101" s="8" t="s">
        <v>20</v>
      </c>
      <c r="F101" s="8" t="s">
        <v>60</v>
      </c>
      <c r="G101" s="10">
        <v>32472</v>
      </c>
      <c r="H101" s="10">
        <v>32472</v>
      </c>
      <c r="I101" s="10">
        <v>0</v>
      </c>
    </row>
    <row r="102" spans="1:9" ht="45">
      <c r="A102" s="8" t="s">
        <v>94</v>
      </c>
      <c r="B102" s="8" t="s">
        <v>53</v>
      </c>
      <c r="C102" s="9">
        <v>45019.7304861111</v>
      </c>
      <c r="D102" s="8" t="s">
        <v>19</v>
      </c>
      <c r="E102" s="8" t="s">
        <v>20</v>
      </c>
      <c r="F102" s="8" t="s">
        <v>95</v>
      </c>
      <c r="G102" s="10">
        <v>100000</v>
      </c>
      <c r="H102" s="10">
        <v>17909.4</v>
      </c>
      <c r="I102" s="10">
        <v>82090.6</v>
      </c>
    </row>
    <row r="103" spans="1:9" ht="45">
      <c r="A103" s="5" t="s">
        <v>94</v>
      </c>
      <c r="B103" s="5" t="s">
        <v>18</v>
      </c>
      <c r="C103" s="6">
        <v>44974.7362731481</v>
      </c>
      <c r="D103" s="5" t="s">
        <v>19</v>
      </c>
      <c r="E103" s="5" t="s">
        <v>20</v>
      </c>
      <c r="F103" s="5" t="s">
        <v>61</v>
      </c>
      <c r="G103" s="7">
        <v>785520</v>
      </c>
      <c r="H103" s="7">
        <v>649891.6</v>
      </c>
      <c r="I103" s="7">
        <v>135628.4</v>
      </c>
    </row>
    <row r="104" spans="1:9" ht="56.25">
      <c r="A104" s="8" t="s">
        <v>94</v>
      </c>
      <c r="B104" s="8" t="s">
        <v>18</v>
      </c>
      <c r="C104" s="9">
        <v>45008.5862731481</v>
      </c>
      <c r="D104" s="8" t="s">
        <v>19</v>
      </c>
      <c r="E104" s="8" t="s">
        <v>20</v>
      </c>
      <c r="F104" s="8" t="s">
        <v>60</v>
      </c>
      <c r="G104" s="10">
        <v>48004</v>
      </c>
      <c r="H104" s="10">
        <v>48004</v>
      </c>
      <c r="I104" s="10">
        <v>0</v>
      </c>
    </row>
    <row r="105" spans="1:9" ht="56.25">
      <c r="A105" s="8" t="s">
        <v>96</v>
      </c>
      <c r="B105" s="8" t="s">
        <v>18</v>
      </c>
      <c r="C105" s="9">
        <v>45008.5862731481</v>
      </c>
      <c r="D105" s="8" t="s">
        <v>19</v>
      </c>
      <c r="E105" s="8" t="s">
        <v>20</v>
      </c>
      <c r="F105" s="8" t="s">
        <v>60</v>
      </c>
      <c r="G105" s="10">
        <v>38610</v>
      </c>
      <c r="H105" s="10">
        <v>38610</v>
      </c>
      <c r="I105" s="10">
        <v>0</v>
      </c>
    </row>
    <row r="106" spans="1:9" ht="45">
      <c r="A106" s="5" t="s">
        <v>96</v>
      </c>
      <c r="B106" s="5" t="s">
        <v>26</v>
      </c>
      <c r="C106" s="6">
        <v>45008.5792476852</v>
      </c>
      <c r="D106" s="5" t="s">
        <v>19</v>
      </c>
      <c r="E106" s="5" t="s">
        <v>20</v>
      </c>
      <c r="F106" s="5" t="s">
        <v>27</v>
      </c>
      <c r="G106" s="7">
        <v>19600</v>
      </c>
      <c r="H106" s="7">
        <v>19600</v>
      </c>
      <c r="I106" s="7">
        <v>0</v>
      </c>
    </row>
    <row r="107" spans="1:9" ht="45">
      <c r="A107" s="8" t="s">
        <v>96</v>
      </c>
      <c r="B107" s="8" t="s">
        <v>18</v>
      </c>
      <c r="C107" s="9">
        <v>44974.7362731481</v>
      </c>
      <c r="D107" s="8" t="s">
        <v>19</v>
      </c>
      <c r="E107" s="8" t="s">
        <v>20</v>
      </c>
      <c r="F107" s="8" t="s">
        <v>61</v>
      </c>
      <c r="G107" s="10">
        <v>631800</v>
      </c>
      <c r="H107" s="10">
        <v>240291</v>
      </c>
      <c r="I107" s="10">
        <v>391509</v>
      </c>
    </row>
    <row r="108" spans="1:9" ht="45">
      <c r="A108" s="8" t="s">
        <v>97</v>
      </c>
      <c r="B108" s="8" t="s">
        <v>18</v>
      </c>
      <c r="C108" s="9">
        <v>44974.7362731481</v>
      </c>
      <c r="D108" s="8" t="s">
        <v>19</v>
      </c>
      <c r="E108" s="8" t="s">
        <v>20</v>
      </c>
      <c r="F108" s="8" t="s">
        <v>61</v>
      </c>
      <c r="G108" s="10">
        <v>166320</v>
      </c>
      <c r="H108" s="10">
        <v>86339.76</v>
      </c>
      <c r="I108" s="10">
        <v>79980.24</v>
      </c>
    </row>
    <row r="109" spans="1:9" ht="56.25">
      <c r="A109" s="8" t="s">
        <v>97</v>
      </c>
      <c r="B109" s="8" t="s">
        <v>18</v>
      </c>
      <c r="C109" s="9">
        <v>45008.5862731481</v>
      </c>
      <c r="D109" s="8" t="s">
        <v>19</v>
      </c>
      <c r="E109" s="8" t="s">
        <v>20</v>
      </c>
      <c r="F109" s="8" t="s">
        <v>60</v>
      </c>
      <c r="G109" s="10">
        <v>10164</v>
      </c>
      <c r="H109" s="10">
        <v>10164</v>
      </c>
      <c r="I109" s="10">
        <v>0</v>
      </c>
    </row>
    <row r="110" spans="1:9" ht="45">
      <c r="A110" s="5" t="s">
        <v>98</v>
      </c>
      <c r="B110" s="5" t="s">
        <v>18</v>
      </c>
      <c r="C110" s="6">
        <v>44974.7362731481</v>
      </c>
      <c r="D110" s="5" t="s">
        <v>19</v>
      </c>
      <c r="E110" s="5" t="s">
        <v>20</v>
      </c>
      <c r="F110" s="5" t="s">
        <v>61</v>
      </c>
      <c r="G110" s="7">
        <v>194400</v>
      </c>
      <c r="H110" s="7">
        <v>108487.15</v>
      </c>
      <c r="I110" s="7">
        <v>85912.85</v>
      </c>
    </row>
    <row r="111" spans="1:9" ht="56.25">
      <c r="A111" s="8" t="s">
        <v>98</v>
      </c>
      <c r="B111" s="8" t="s">
        <v>18</v>
      </c>
      <c r="C111" s="9">
        <v>45008.5862731481</v>
      </c>
      <c r="D111" s="8" t="s">
        <v>19</v>
      </c>
      <c r="E111" s="8" t="s">
        <v>20</v>
      </c>
      <c r="F111" s="8" t="s">
        <v>60</v>
      </c>
      <c r="G111" s="10">
        <v>11880</v>
      </c>
      <c r="H111" s="10">
        <v>11880</v>
      </c>
      <c r="I111" s="10">
        <v>0</v>
      </c>
    </row>
    <row r="112" spans="1:9" ht="33.75">
      <c r="A112" s="8" t="s">
        <v>99</v>
      </c>
      <c r="B112" s="8" t="s">
        <v>43</v>
      </c>
      <c r="C112" s="9">
        <v>45052.6330092593</v>
      </c>
      <c r="D112" s="8" t="s">
        <v>30</v>
      </c>
      <c r="E112" s="8" t="s">
        <v>31</v>
      </c>
      <c r="F112" s="8" t="s">
        <v>100</v>
      </c>
      <c r="G112" s="10">
        <v>400000</v>
      </c>
      <c r="H112" s="10">
        <v>0</v>
      </c>
      <c r="I112" s="10">
        <v>400000</v>
      </c>
    </row>
    <row r="113" spans="1:9" ht="56.25">
      <c r="A113" s="8" t="s">
        <v>99</v>
      </c>
      <c r="B113" s="8" t="s">
        <v>18</v>
      </c>
      <c r="C113" s="9">
        <v>45008.5862731481</v>
      </c>
      <c r="D113" s="8" t="s">
        <v>19</v>
      </c>
      <c r="E113" s="8" t="s">
        <v>20</v>
      </c>
      <c r="F113" s="8" t="s">
        <v>60</v>
      </c>
      <c r="G113" s="10">
        <v>44832</v>
      </c>
      <c r="H113" s="10">
        <v>44832</v>
      </c>
      <c r="I113" s="10">
        <v>0</v>
      </c>
    </row>
    <row r="114" spans="1:9" ht="33.75">
      <c r="A114" s="5" t="s">
        <v>99</v>
      </c>
      <c r="B114" s="5" t="s">
        <v>29</v>
      </c>
      <c r="C114" s="6">
        <v>45002.7180671296</v>
      </c>
      <c r="D114" s="5" t="s">
        <v>30</v>
      </c>
      <c r="E114" s="5" t="s">
        <v>31</v>
      </c>
      <c r="F114" s="5" t="s">
        <v>69</v>
      </c>
      <c r="G114" s="7">
        <v>20000</v>
      </c>
      <c r="H114" s="7">
        <v>0</v>
      </c>
      <c r="I114" s="7">
        <v>20000</v>
      </c>
    </row>
    <row r="115" spans="1:9" ht="45">
      <c r="A115" s="5" t="s">
        <v>99</v>
      </c>
      <c r="B115" s="5" t="s">
        <v>26</v>
      </c>
      <c r="C115" s="6">
        <v>45008.5792476852</v>
      </c>
      <c r="D115" s="5" t="s">
        <v>19</v>
      </c>
      <c r="E115" s="5" t="s">
        <v>20</v>
      </c>
      <c r="F115" s="5" t="s">
        <v>27</v>
      </c>
      <c r="G115" s="7">
        <v>19600</v>
      </c>
      <c r="H115" s="7">
        <v>19600</v>
      </c>
      <c r="I115" s="7">
        <v>0</v>
      </c>
    </row>
    <row r="116" spans="1:9" ht="45">
      <c r="A116" s="8" t="s">
        <v>99</v>
      </c>
      <c r="B116" s="8" t="s">
        <v>18</v>
      </c>
      <c r="C116" s="9">
        <v>44974.7362731481</v>
      </c>
      <c r="D116" s="8" t="s">
        <v>19</v>
      </c>
      <c r="E116" s="8" t="s">
        <v>20</v>
      </c>
      <c r="F116" s="8" t="s">
        <v>61</v>
      </c>
      <c r="G116" s="10">
        <v>896640</v>
      </c>
      <c r="H116" s="10">
        <v>511563.76</v>
      </c>
      <c r="I116" s="10">
        <v>385076.24</v>
      </c>
    </row>
    <row r="117" spans="1:9" ht="45">
      <c r="A117" s="8" t="s">
        <v>101</v>
      </c>
      <c r="B117" s="8" t="s">
        <v>43</v>
      </c>
      <c r="C117" s="9">
        <v>45052.6330092593</v>
      </c>
      <c r="D117" s="8" t="s">
        <v>102</v>
      </c>
      <c r="E117" s="8" t="s">
        <v>103</v>
      </c>
      <c r="F117" s="8" t="s">
        <v>104</v>
      </c>
      <c r="G117" s="10">
        <v>1028160</v>
      </c>
      <c r="H117" s="10">
        <v>0</v>
      </c>
      <c r="I117" s="10">
        <v>1028160</v>
      </c>
    </row>
    <row r="118" spans="1:9" ht="45">
      <c r="A118" s="5" t="s">
        <v>101</v>
      </c>
      <c r="B118" s="5" t="s">
        <v>26</v>
      </c>
      <c r="C118" s="6">
        <v>45008.5792476852</v>
      </c>
      <c r="D118" s="5" t="s">
        <v>19</v>
      </c>
      <c r="E118" s="5" t="s">
        <v>20</v>
      </c>
      <c r="F118" s="5" t="s">
        <v>27</v>
      </c>
      <c r="G118" s="7">
        <v>26000</v>
      </c>
      <c r="H118" s="7">
        <v>26000</v>
      </c>
      <c r="I118" s="7">
        <v>0</v>
      </c>
    </row>
    <row r="119" spans="1:9" ht="33.75">
      <c r="A119" s="8" t="s">
        <v>101</v>
      </c>
      <c r="B119" s="8" t="s">
        <v>29</v>
      </c>
      <c r="C119" s="9">
        <v>45002.7180671296</v>
      </c>
      <c r="D119" s="8" t="s">
        <v>30</v>
      </c>
      <c r="E119" s="8" t="s">
        <v>31</v>
      </c>
      <c r="F119" s="8" t="s">
        <v>105</v>
      </c>
      <c r="G119" s="10">
        <v>200000</v>
      </c>
      <c r="H119" s="10">
        <v>151035</v>
      </c>
      <c r="I119" s="10">
        <v>48965</v>
      </c>
    </row>
    <row r="120" spans="1:9" ht="45">
      <c r="A120" s="5" t="s">
        <v>101</v>
      </c>
      <c r="B120" s="5" t="s">
        <v>18</v>
      </c>
      <c r="C120" s="6">
        <v>44974.7362731481</v>
      </c>
      <c r="D120" s="5" t="s">
        <v>19</v>
      </c>
      <c r="E120" s="5" t="s">
        <v>20</v>
      </c>
      <c r="F120" s="5" t="s">
        <v>61</v>
      </c>
      <c r="G120" s="7">
        <v>1016160</v>
      </c>
      <c r="H120" s="7">
        <v>591838.4</v>
      </c>
      <c r="I120" s="7">
        <v>424321.6</v>
      </c>
    </row>
    <row r="121" spans="1:9" ht="33.75">
      <c r="A121" s="8" t="s">
        <v>101</v>
      </c>
      <c r="B121" s="8" t="s">
        <v>43</v>
      </c>
      <c r="C121" s="9">
        <v>45052.6330092593</v>
      </c>
      <c r="D121" s="8" t="s">
        <v>30</v>
      </c>
      <c r="E121" s="8" t="s">
        <v>31</v>
      </c>
      <c r="F121" s="8" t="s">
        <v>100</v>
      </c>
      <c r="G121" s="10">
        <v>400000</v>
      </c>
      <c r="H121" s="10">
        <v>37253</v>
      </c>
      <c r="I121" s="10">
        <v>362747</v>
      </c>
    </row>
    <row r="122" spans="1:9" ht="45">
      <c r="A122" s="5" t="s">
        <v>101</v>
      </c>
      <c r="B122" s="5" t="s">
        <v>26</v>
      </c>
      <c r="C122" s="6">
        <v>45008.5792476852</v>
      </c>
      <c r="D122" s="5" t="s">
        <v>19</v>
      </c>
      <c r="E122" s="5" t="s">
        <v>20</v>
      </c>
      <c r="F122" s="5" t="s">
        <v>27</v>
      </c>
      <c r="G122" s="7">
        <v>13200</v>
      </c>
      <c r="H122" s="7">
        <v>13200</v>
      </c>
      <c r="I122" s="7">
        <v>0</v>
      </c>
    </row>
    <row r="123" spans="1:9" ht="56.25">
      <c r="A123" s="8" t="s">
        <v>101</v>
      </c>
      <c r="B123" s="8" t="s">
        <v>18</v>
      </c>
      <c r="C123" s="9">
        <v>45008.5862731481</v>
      </c>
      <c r="D123" s="8" t="s">
        <v>19</v>
      </c>
      <c r="E123" s="8" t="s">
        <v>20</v>
      </c>
      <c r="F123" s="8" t="s">
        <v>60</v>
      </c>
      <c r="G123" s="10">
        <v>50808</v>
      </c>
      <c r="H123" s="10">
        <v>50808</v>
      </c>
      <c r="I123" s="10">
        <v>0</v>
      </c>
    </row>
    <row r="124" spans="1:9" ht="33.75">
      <c r="A124" s="5" t="s">
        <v>106</v>
      </c>
      <c r="B124" s="5" t="s">
        <v>39</v>
      </c>
      <c r="C124" s="6">
        <v>45014.4496064815</v>
      </c>
      <c r="D124" s="5" t="s">
        <v>40</v>
      </c>
      <c r="E124" s="5" t="s">
        <v>41</v>
      </c>
      <c r="F124" s="5" t="s">
        <v>42</v>
      </c>
      <c r="G124" s="7">
        <v>37200</v>
      </c>
      <c r="H124" s="7">
        <v>0</v>
      </c>
      <c r="I124" s="7">
        <v>37200</v>
      </c>
    </row>
    <row r="125" spans="1:9" ht="33.75">
      <c r="A125" s="8" t="s">
        <v>106</v>
      </c>
      <c r="B125" s="8" t="s">
        <v>107</v>
      </c>
      <c r="C125" s="9">
        <v>45002.7185763889</v>
      </c>
      <c r="D125" s="8" t="s">
        <v>40</v>
      </c>
      <c r="E125" s="8" t="s">
        <v>41</v>
      </c>
      <c r="F125" s="8" t="s">
        <v>108</v>
      </c>
      <c r="G125" s="10">
        <v>10000</v>
      </c>
      <c r="H125" s="10">
        <v>7500</v>
      </c>
      <c r="I125" s="10">
        <v>2500</v>
      </c>
    </row>
    <row r="126" spans="1:9" ht="56.25">
      <c r="A126" s="5" t="s">
        <v>106</v>
      </c>
      <c r="B126" s="5" t="s">
        <v>18</v>
      </c>
      <c r="C126" s="6">
        <v>45008.5862731481</v>
      </c>
      <c r="D126" s="5" t="s">
        <v>19</v>
      </c>
      <c r="E126" s="5" t="s">
        <v>20</v>
      </c>
      <c r="F126" s="5" t="s">
        <v>60</v>
      </c>
      <c r="G126" s="7">
        <v>40536</v>
      </c>
      <c r="H126" s="7">
        <v>40536</v>
      </c>
      <c r="I126" s="7">
        <v>0</v>
      </c>
    </row>
    <row r="127" spans="1:9" ht="45">
      <c r="A127" s="8" t="s">
        <v>106</v>
      </c>
      <c r="B127" s="8" t="s">
        <v>18</v>
      </c>
      <c r="C127" s="9">
        <v>44974.7362731481</v>
      </c>
      <c r="D127" s="8" t="s">
        <v>19</v>
      </c>
      <c r="E127" s="8" t="s">
        <v>20</v>
      </c>
      <c r="F127" s="8" t="s">
        <v>61</v>
      </c>
      <c r="G127" s="10">
        <v>721440</v>
      </c>
      <c r="H127" s="10">
        <v>449731.7</v>
      </c>
      <c r="I127" s="10">
        <v>271708.3</v>
      </c>
    </row>
    <row r="128" spans="1:9" ht="22.5">
      <c r="A128" s="5" t="s">
        <v>106</v>
      </c>
      <c r="B128" s="5" t="s">
        <v>109</v>
      </c>
      <c r="C128" s="6">
        <v>45091.697974537</v>
      </c>
      <c r="D128" s="5" t="s">
        <v>40</v>
      </c>
      <c r="E128" s="5" t="s">
        <v>41</v>
      </c>
      <c r="F128" s="5" t="s">
        <v>110</v>
      </c>
      <c r="G128" s="7">
        <v>37200</v>
      </c>
      <c r="H128" s="7">
        <v>0</v>
      </c>
      <c r="I128" s="7">
        <v>37200</v>
      </c>
    </row>
    <row r="129" spans="1:9" ht="45">
      <c r="A129" s="8" t="s">
        <v>106</v>
      </c>
      <c r="B129" s="8" t="s">
        <v>26</v>
      </c>
      <c r="C129" s="9">
        <v>45008.5792476852</v>
      </c>
      <c r="D129" s="8" t="s">
        <v>19</v>
      </c>
      <c r="E129" s="8" t="s">
        <v>20</v>
      </c>
      <c r="F129" s="8" t="s">
        <v>27</v>
      </c>
      <c r="G129" s="10">
        <v>19600</v>
      </c>
      <c r="H129" s="10">
        <v>19600</v>
      </c>
      <c r="I129" s="10">
        <v>0</v>
      </c>
    </row>
    <row r="130" spans="1:9" ht="45">
      <c r="A130" s="5" t="s">
        <v>106</v>
      </c>
      <c r="B130" s="5" t="s">
        <v>43</v>
      </c>
      <c r="C130" s="6">
        <v>45052.6330092593</v>
      </c>
      <c r="D130" s="5" t="s">
        <v>102</v>
      </c>
      <c r="E130" s="5" t="s">
        <v>103</v>
      </c>
      <c r="F130" s="5" t="s">
        <v>104</v>
      </c>
      <c r="G130" s="7">
        <v>2269440</v>
      </c>
      <c r="H130" s="7">
        <v>0</v>
      </c>
      <c r="I130" s="7">
        <v>2269440</v>
      </c>
    </row>
    <row r="131" spans="1:9" ht="33.75">
      <c r="A131" s="8" t="s">
        <v>106</v>
      </c>
      <c r="B131" s="8" t="s">
        <v>43</v>
      </c>
      <c r="C131" s="9">
        <v>45052.6330092593</v>
      </c>
      <c r="D131" s="8" t="s">
        <v>30</v>
      </c>
      <c r="E131" s="8" t="s">
        <v>31</v>
      </c>
      <c r="F131" s="8" t="s">
        <v>100</v>
      </c>
      <c r="G131" s="10">
        <v>400000</v>
      </c>
      <c r="H131" s="10">
        <v>0</v>
      </c>
      <c r="I131" s="10">
        <v>400000</v>
      </c>
    </row>
    <row r="132" spans="1:9" ht="33.75">
      <c r="A132" s="8" t="s">
        <v>106</v>
      </c>
      <c r="B132" s="8" t="s">
        <v>107</v>
      </c>
      <c r="C132" s="9">
        <v>45002.7185763889</v>
      </c>
      <c r="D132" s="8" t="s">
        <v>40</v>
      </c>
      <c r="E132" s="8" t="s">
        <v>41</v>
      </c>
      <c r="F132" s="8" t="s">
        <v>111</v>
      </c>
      <c r="G132" s="10">
        <v>70000</v>
      </c>
      <c r="H132" s="10">
        <v>0</v>
      </c>
      <c r="I132" s="10">
        <v>70000</v>
      </c>
    </row>
    <row r="133" spans="1:9" ht="45">
      <c r="A133" s="8" t="s">
        <v>112</v>
      </c>
      <c r="B133" s="8" t="s">
        <v>18</v>
      </c>
      <c r="C133" s="9">
        <v>44974.7362731481</v>
      </c>
      <c r="D133" s="8" t="s">
        <v>19</v>
      </c>
      <c r="E133" s="8" t="s">
        <v>20</v>
      </c>
      <c r="F133" s="8" t="s">
        <v>61</v>
      </c>
      <c r="G133" s="10">
        <v>1139520</v>
      </c>
      <c r="H133" s="10">
        <v>554995.66</v>
      </c>
      <c r="I133" s="10">
        <v>584524.34</v>
      </c>
    </row>
    <row r="134" spans="1:9" ht="45">
      <c r="A134" s="5" t="s">
        <v>112</v>
      </c>
      <c r="B134" s="5" t="s">
        <v>43</v>
      </c>
      <c r="C134" s="6">
        <v>45052.6330092593</v>
      </c>
      <c r="D134" s="5" t="s">
        <v>102</v>
      </c>
      <c r="E134" s="5" t="s">
        <v>103</v>
      </c>
      <c r="F134" s="5" t="s">
        <v>104</v>
      </c>
      <c r="G134" s="7">
        <v>1943640</v>
      </c>
      <c r="H134" s="7">
        <v>0</v>
      </c>
      <c r="I134" s="7">
        <v>1943640</v>
      </c>
    </row>
    <row r="135" spans="1:9" ht="56.25">
      <c r="A135" s="8" t="s">
        <v>112</v>
      </c>
      <c r="B135" s="8" t="s">
        <v>18</v>
      </c>
      <c r="C135" s="9">
        <v>45008.5862731481</v>
      </c>
      <c r="D135" s="8" t="s">
        <v>19</v>
      </c>
      <c r="E135" s="8" t="s">
        <v>20</v>
      </c>
      <c r="F135" s="8" t="s">
        <v>60</v>
      </c>
      <c r="G135" s="10">
        <v>56976</v>
      </c>
      <c r="H135" s="10">
        <v>52872.96</v>
      </c>
      <c r="I135" s="10">
        <v>4103.04</v>
      </c>
    </row>
    <row r="136" spans="1:9" ht="33.75">
      <c r="A136" s="8" t="s">
        <v>112</v>
      </c>
      <c r="B136" s="8" t="s">
        <v>43</v>
      </c>
      <c r="C136" s="9">
        <v>45052.6330092593</v>
      </c>
      <c r="D136" s="8" t="s">
        <v>30</v>
      </c>
      <c r="E136" s="8" t="s">
        <v>31</v>
      </c>
      <c r="F136" s="8" t="s">
        <v>100</v>
      </c>
      <c r="G136" s="10">
        <v>400000</v>
      </c>
      <c r="H136" s="10">
        <v>0</v>
      </c>
      <c r="I136" s="10">
        <v>400000</v>
      </c>
    </row>
    <row r="137" spans="1:9" ht="45">
      <c r="A137" s="5" t="s">
        <v>113</v>
      </c>
      <c r="B137" s="5" t="s">
        <v>18</v>
      </c>
      <c r="C137" s="6">
        <v>44974.7362731481</v>
      </c>
      <c r="D137" s="5" t="s">
        <v>19</v>
      </c>
      <c r="E137" s="5" t="s">
        <v>20</v>
      </c>
      <c r="F137" s="5" t="s">
        <v>61</v>
      </c>
      <c r="G137" s="7">
        <v>249480</v>
      </c>
      <c r="H137" s="7">
        <v>95812.95</v>
      </c>
      <c r="I137" s="7">
        <v>153667.05</v>
      </c>
    </row>
    <row r="138" spans="1:9" ht="45">
      <c r="A138" s="8" t="s">
        <v>113</v>
      </c>
      <c r="B138" s="8" t="s">
        <v>26</v>
      </c>
      <c r="C138" s="9">
        <v>45008.5792476852</v>
      </c>
      <c r="D138" s="8" t="s">
        <v>19</v>
      </c>
      <c r="E138" s="8" t="s">
        <v>20</v>
      </c>
      <c r="F138" s="8" t="s">
        <v>27</v>
      </c>
      <c r="G138" s="10">
        <v>19600</v>
      </c>
      <c r="H138" s="10">
        <v>19600</v>
      </c>
      <c r="I138" s="10">
        <v>0</v>
      </c>
    </row>
    <row r="139" spans="1:9" ht="56.25">
      <c r="A139" s="5" t="s">
        <v>113</v>
      </c>
      <c r="B139" s="5" t="s">
        <v>18</v>
      </c>
      <c r="C139" s="6">
        <v>45008.5862731481</v>
      </c>
      <c r="D139" s="5" t="s">
        <v>19</v>
      </c>
      <c r="E139" s="5" t="s">
        <v>20</v>
      </c>
      <c r="F139" s="5" t="s">
        <v>60</v>
      </c>
      <c r="G139" s="7">
        <v>15246</v>
      </c>
      <c r="H139" s="7">
        <v>15246</v>
      </c>
      <c r="I139" s="7">
        <v>0</v>
      </c>
    </row>
    <row r="140" spans="1:9" ht="33.75">
      <c r="A140" s="5" t="s">
        <v>114</v>
      </c>
      <c r="B140" s="5" t="s">
        <v>14</v>
      </c>
      <c r="C140" s="6">
        <v>45014.4513310185</v>
      </c>
      <c r="D140" s="5" t="s">
        <v>15</v>
      </c>
      <c r="E140" s="5" t="s">
        <v>16</v>
      </c>
      <c r="F140" s="5" t="s">
        <v>72</v>
      </c>
      <c r="G140" s="7">
        <v>60000</v>
      </c>
      <c r="H140" s="7">
        <v>23176.4</v>
      </c>
      <c r="I140" s="7">
        <v>36823.6</v>
      </c>
    </row>
    <row r="141" spans="1:9" ht="45">
      <c r="A141" s="8" t="s">
        <v>115</v>
      </c>
      <c r="B141" s="8" t="s">
        <v>26</v>
      </c>
      <c r="C141" s="9">
        <v>45008.5792476852</v>
      </c>
      <c r="D141" s="8" t="s">
        <v>19</v>
      </c>
      <c r="E141" s="8" t="s">
        <v>20</v>
      </c>
      <c r="F141" s="8" t="s">
        <v>27</v>
      </c>
      <c r="G141" s="10">
        <v>19600</v>
      </c>
      <c r="H141" s="10">
        <v>19600</v>
      </c>
      <c r="I141" s="10">
        <v>0</v>
      </c>
    </row>
    <row r="142" spans="1:9" ht="45">
      <c r="A142" s="5" t="s">
        <v>115</v>
      </c>
      <c r="B142" s="5" t="s">
        <v>18</v>
      </c>
      <c r="C142" s="6">
        <v>44974.7362731481</v>
      </c>
      <c r="D142" s="5" t="s">
        <v>19</v>
      </c>
      <c r="E142" s="5" t="s">
        <v>20</v>
      </c>
      <c r="F142" s="5" t="s">
        <v>61</v>
      </c>
      <c r="G142" s="7">
        <v>594360</v>
      </c>
      <c r="H142" s="7">
        <v>356095.56</v>
      </c>
      <c r="I142" s="7">
        <v>238264.44</v>
      </c>
    </row>
    <row r="143" spans="1:9" ht="56.25">
      <c r="A143" s="5" t="s">
        <v>115</v>
      </c>
      <c r="B143" s="5" t="s">
        <v>18</v>
      </c>
      <c r="C143" s="6">
        <v>45008.5862731481</v>
      </c>
      <c r="D143" s="5" t="s">
        <v>19</v>
      </c>
      <c r="E143" s="5" t="s">
        <v>20</v>
      </c>
      <c r="F143" s="5" t="s">
        <v>60</v>
      </c>
      <c r="G143" s="7">
        <v>36322</v>
      </c>
      <c r="H143" s="7">
        <v>36322</v>
      </c>
      <c r="I143" s="7">
        <v>0</v>
      </c>
    </row>
    <row r="144" spans="1:9" ht="56.25">
      <c r="A144" s="8" t="s">
        <v>116</v>
      </c>
      <c r="B144" s="8" t="s">
        <v>18</v>
      </c>
      <c r="C144" s="9">
        <v>45008.5862731481</v>
      </c>
      <c r="D144" s="8" t="s">
        <v>19</v>
      </c>
      <c r="E144" s="8" t="s">
        <v>20</v>
      </c>
      <c r="F144" s="8" t="s">
        <v>60</v>
      </c>
      <c r="G144" s="10">
        <v>29480</v>
      </c>
      <c r="H144" s="10">
        <v>29480</v>
      </c>
      <c r="I144" s="10">
        <v>0</v>
      </c>
    </row>
    <row r="145" spans="1:9" ht="45">
      <c r="A145" s="5" t="s">
        <v>116</v>
      </c>
      <c r="B145" s="5" t="s">
        <v>26</v>
      </c>
      <c r="C145" s="6">
        <v>45008.5792476852</v>
      </c>
      <c r="D145" s="5" t="s">
        <v>19</v>
      </c>
      <c r="E145" s="5" t="s">
        <v>20</v>
      </c>
      <c r="F145" s="5" t="s">
        <v>27</v>
      </c>
      <c r="G145" s="7">
        <v>19600</v>
      </c>
      <c r="H145" s="7">
        <v>19600</v>
      </c>
      <c r="I145" s="7">
        <v>0</v>
      </c>
    </row>
    <row r="146" spans="1:9" ht="45">
      <c r="A146" s="8" t="s">
        <v>116</v>
      </c>
      <c r="B146" s="8" t="s">
        <v>18</v>
      </c>
      <c r="C146" s="9">
        <v>44974.7362731481</v>
      </c>
      <c r="D146" s="8" t="s">
        <v>19</v>
      </c>
      <c r="E146" s="8" t="s">
        <v>20</v>
      </c>
      <c r="F146" s="8" t="s">
        <v>61</v>
      </c>
      <c r="G146" s="10">
        <v>482400</v>
      </c>
      <c r="H146" s="10">
        <v>189354.22</v>
      </c>
      <c r="I146" s="10">
        <v>293045.78</v>
      </c>
    </row>
    <row r="147" spans="1:9" ht="56.25">
      <c r="A147" s="8" t="s">
        <v>117</v>
      </c>
      <c r="B147" s="8" t="s">
        <v>18</v>
      </c>
      <c r="C147" s="9">
        <v>45008.5862731481</v>
      </c>
      <c r="D147" s="8" t="s">
        <v>19</v>
      </c>
      <c r="E147" s="8" t="s">
        <v>20</v>
      </c>
      <c r="F147" s="8" t="s">
        <v>60</v>
      </c>
      <c r="G147" s="10">
        <v>33088</v>
      </c>
      <c r="H147" s="10">
        <v>33088</v>
      </c>
      <c r="I147" s="10">
        <v>0</v>
      </c>
    </row>
    <row r="148" spans="1:9" ht="45">
      <c r="A148" s="8" t="s">
        <v>117</v>
      </c>
      <c r="B148" s="8" t="s">
        <v>18</v>
      </c>
      <c r="C148" s="9">
        <v>44974.7362731481</v>
      </c>
      <c r="D148" s="8" t="s">
        <v>19</v>
      </c>
      <c r="E148" s="8" t="s">
        <v>20</v>
      </c>
      <c r="F148" s="8" t="s">
        <v>61</v>
      </c>
      <c r="G148" s="10">
        <v>541440</v>
      </c>
      <c r="H148" s="10">
        <v>352436.6</v>
      </c>
      <c r="I148" s="10">
        <v>189003.4</v>
      </c>
    </row>
    <row r="149" spans="1:9" ht="45">
      <c r="A149" s="8" t="s">
        <v>118</v>
      </c>
      <c r="B149" s="8" t="s">
        <v>18</v>
      </c>
      <c r="C149" s="9">
        <v>44974.7362731481</v>
      </c>
      <c r="D149" s="8" t="s">
        <v>19</v>
      </c>
      <c r="E149" s="8" t="s">
        <v>20</v>
      </c>
      <c r="F149" s="8" t="s">
        <v>61</v>
      </c>
      <c r="G149" s="10">
        <v>660240</v>
      </c>
      <c r="H149" s="10">
        <v>228004.23</v>
      </c>
      <c r="I149" s="10">
        <v>432235.77</v>
      </c>
    </row>
    <row r="150" spans="1:9" ht="56.25">
      <c r="A150" s="8" t="s">
        <v>118</v>
      </c>
      <c r="B150" s="8" t="s">
        <v>18</v>
      </c>
      <c r="C150" s="9">
        <v>45008.5862731481</v>
      </c>
      <c r="D150" s="8" t="s">
        <v>19</v>
      </c>
      <c r="E150" s="8" t="s">
        <v>20</v>
      </c>
      <c r="F150" s="8" t="s">
        <v>60</v>
      </c>
      <c r="G150" s="10">
        <v>40348</v>
      </c>
      <c r="H150" s="10">
        <v>40348</v>
      </c>
      <c r="I150" s="10">
        <v>0</v>
      </c>
    </row>
    <row r="151" spans="1:9" ht="45">
      <c r="A151" s="8" t="s">
        <v>118</v>
      </c>
      <c r="B151" s="8" t="s">
        <v>26</v>
      </c>
      <c r="C151" s="9">
        <v>45008.5792476852</v>
      </c>
      <c r="D151" s="8" t="s">
        <v>19</v>
      </c>
      <c r="E151" s="8" t="s">
        <v>20</v>
      </c>
      <c r="F151" s="8" t="s">
        <v>27</v>
      </c>
      <c r="G151" s="10">
        <v>19600</v>
      </c>
      <c r="H151" s="10">
        <v>19600</v>
      </c>
      <c r="I151" s="10">
        <v>0</v>
      </c>
    </row>
    <row r="152" spans="1:9" ht="33.75">
      <c r="A152" s="5" t="s">
        <v>118</v>
      </c>
      <c r="B152" s="5" t="s">
        <v>29</v>
      </c>
      <c r="C152" s="6">
        <v>45008.5777546296</v>
      </c>
      <c r="D152" s="5" t="s">
        <v>30</v>
      </c>
      <c r="E152" s="5" t="s">
        <v>31</v>
      </c>
      <c r="F152" s="5" t="s">
        <v>119</v>
      </c>
      <c r="G152" s="7">
        <v>100000</v>
      </c>
      <c r="H152" s="7">
        <v>0</v>
      </c>
      <c r="I152" s="7">
        <v>100000</v>
      </c>
    </row>
    <row r="153" spans="1:9" ht="33.75">
      <c r="A153" s="5" t="s">
        <v>120</v>
      </c>
      <c r="B153" s="5" t="s">
        <v>14</v>
      </c>
      <c r="C153" s="6">
        <v>45014.4513310185</v>
      </c>
      <c r="D153" s="5" t="s">
        <v>15</v>
      </c>
      <c r="E153" s="5" t="s">
        <v>16</v>
      </c>
      <c r="F153" s="5" t="s">
        <v>72</v>
      </c>
      <c r="G153" s="7">
        <v>33600</v>
      </c>
      <c r="H153" s="7">
        <v>7097.65</v>
      </c>
      <c r="I153" s="7">
        <v>26502.35</v>
      </c>
    </row>
    <row r="154" spans="1:9" ht="33.75">
      <c r="A154" s="8" t="s">
        <v>120</v>
      </c>
      <c r="B154" s="8" t="s">
        <v>14</v>
      </c>
      <c r="C154" s="9">
        <v>45014.4513310185</v>
      </c>
      <c r="D154" s="8" t="s">
        <v>15</v>
      </c>
      <c r="E154" s="8" t="s">
        <v>16</v>
      </c>
      <c r="F154" s="8" t="s">
        <v>33</v>
      </c>
      <c r="G154" s="10">
        <v>6400</v>
      </c>
      <c r="H154" s="10">
        <v>6400</v>
      </c>
      <c r="I154" s="10">
        <v>0</v>
      </c>
    </row>
    <row r="155" spans="1:9" ht="45">
      <c r="A155" s="5" t="s">
        <v>120</v>
      </c>
      <c r="B155" s="5" t="s">
        <v>14</v>
      </c>
      <c r="C155" s="6">
        <v>45014.4513310185</v>
      </c>
      <c r="D155" s="5" t="s">
        <v>15</v>
      </c>
      <c r="E155" s="5" t="s">
        <v>16</v>
      </c>
      <c r="F155" s="5" t="s">
        <v>121</v>
      </c>
      <c r="G155" s="7">
        <v>100000</v>
      </c>
      <c r="H155" s="7">
        <v>100000</v>
      </c>
      <c r="I155" s="7">
        <v>0</v>
      </c>
    </row>
    <row r="156" spans="1:9" ht="33.75">
      <c r="A156" s="8" t="s">
        <v>120</v>
      </c>
      <c r="B156" s="8" t="s">
        <v>29</v>
      </c>
      <c r="C156" s="9">
        <v>45002.7180671296</v>
      </c>
      <c r="D156" s="8" t="s">
        <v>30</v>
      </c>
      <c r="E156" s="8" t="s">
        <v>31</v>
      </c>
      <c r="F156" s="8" t="s">
        <v>122</v>
      </c>
      <c r="G156" s="10">
        <v>100000</v>
      </c>
      <c r="H156" s="10">
        <v>53898.65</v>
      </c>
      <c r="I156" s="10">
        <v>46101.35</v>
      </c>
    </row>
    <row r="157" spans="1:9" ht="33.75">
      <c r="A157" s="5" t="s">
        <v>123</v>
      </c>
      <c r="B157" s="5" t="s">
        <v>29</v>
      </c>
      <c r="C157" s="6">
        <v>45002.7180671296</v>
      </c>
      <c r="D157" s="5" t="s">
        <v>30</v>
      </c>
      <c r="E157" s="5" t="s">
        <v>31</v>
      </c>
      <c r="F157" s="5" t="s">
        <v>105</v>
      </c>
      <c r="G157" s="7">
        <v>100000</v>
      </c>
      <c r="H157" s="7">
        <v>0</v>
      </c>
      <c r="I157" s="7">
        <v>100000</v>
      </c>
    </row>
    <row r="158" spans="1:9" ht="33.75">
      <c r="A158" s="8" t="s">
        <v>123</v>
      </c>
      <c r="B158" s="8" t="s">
        <v>14</v>
      </c>
      <c r="C158" s="9">
        <v>45014.4513310185</v>
      </c>
      <c r="D158" s="8" t="s">
        <v>15</v>
      </c>
      <c r="E158" s="8" t="s">
        <v>16</v>
      </c>
      <c r="F158" s="8" t="s">
        <v>33</v>
      </c>
      <c r="G158" s="10">
        <v>40000</v>
      </c>
      <c r="H158" s="10">
        <v>7258.52</v>
      </c>
      <c r="I158" s="10">
        <v>32741.48</v>
      </c>
    </row>
    <row r="159" spans="1:9" ht="33.75">
      <c r="A159" s="8" t="s">
        <v>124</v>
      </c>
      <c r="B159" s="8" t="s">
        <v>14</v>
      </c>
      <c r="C159" s="9">
        <v>45014.4513310185</v>
      </c>
      <c r="D159" s="8" t="s">
        <v>15</v>
      </c>
      <c r="E159" s="8" t="s">
        <v>16</v>
      </c>
      <c r="F159" s="8" t="s">
        <v>33</v>
      </c>
      <c r="G159" s="10">
        <v>40000</v>
      </c>
      <c r="H159" s="10">
        <v>0</v>
      </c>
      <c r="I159" s="10">
        <v>40000</v>
      </c>
    </row>
    <row r="160" spans="1:9" ht="45">
      <c r="A160" s="5" t="s">
        <v>125</v>
      </c>
      <c r="B160" s="5" t="s">
        <v>18</v>
      </c>
      <c r="C160" s="6">
        <v>44974.7362731481</v>
      </c>
      <c r="D160" s="5" t="s">
        <v>19</v>
      </c>
      <c r="E160" s="5" t="s">
        <v>20</v>
      </c>
      <c r="F160" s="5" t="s">
        <v>61</v>
      </c>
      <c r="G160" s="7">
        <v>891360</v>
      </c>
      <c r="H160" s="7">
        <v>364316.65</v>
      </c>
      <c r="I160" s="7">
        <v>527043.35</v>
      </c>
    </row>
    <row r="161" spans="1:9" ht="45">
      <c r="A161" s="8" t="s">
        <v>125</v>
      </c>
      <c r="B161" s="8" t="s">
        <v>26</v>
      </c>
      <c r="C161" s="9">
        <v>45008.5792476852</v>
      </c>
      <c r="D161" s="8" t="s">
        <v>19</v>
      </c>
      <c r="E161" s="8" t="s">
        <v>20</v>
      </c>
      <c r="F161" s="8" t="s">
        <v>27</v>
      </c>
      <c r="G161" s="10">
        <v>19600</v>
      </c>
      <c r="H161" s="10">
        <v>19600</v>
      </c>
      <c r="I161" s="10">
        <v>0</v>
      </c>
    </row>
    <row r="162" spans="1:9" ht="33.75">
      <c r="A162" s="5" t="s">
        <v>125</v>
      </c>
      <c r="B162" s="5" t="s">
        <v>29</v>
      </c>
      <c r="C162" s="6">
        <v>45002.7180671296</v>
      </c>
      <c r="D162" s="5" t="s">
        <v>30</v>
      </c>
      <c r="E162" s="5" t="s">
        <v>31</v>
      </c>
      <c r="F162" s="5" t="s">
        <v>69</v>
      </c>
      <c r="G162" s="7">
        <v>20000</v>
      </c>
      <c r="H162" s="7">
        <v>1700</v>
      </c>
      <c r="I162" s="7">
        <v>18300</v>
      </c>
    </row>
    <row r="163" spans="1:9" ht="56.25">
      <c r="A163" s="8" t="s">
        <v>125</v>
      </c>
      <c r="B163" s="8" t="s">
        <v>18</v>
      </c>
      <c r="C163" s="9">
        <v>45008.5862731481</v>
      </c>
      <c r="D163" s="8" t="s">
        <v>19</v>
      </c>
      <c r="E163" s="8" t="s">
        <v>20</v>
      </c>
      <c r="F163" s="8" t="s">
        <v>60</v>
      </c>
      <c r="G163" s="10">
        <v>54472</v>
      </c>
      <c r="H163" s="10">
        <v>54472</v>
      </c>
      <c r="I163" s="10">
        <v>0</v>
      </c>
    </row>
    <row r="164" spans="1:9" ht="33.75">
      <c r="A164" s="8" t="s">
        <v>126</v>
      </c>
      <c r="B164" s="8" t="s">
        <v>29</v>
      </c>
      <c r="C164" s="9">
        <v>45008.5777546296</v>
      </c>
      <c r="D164" s="8" t="s">
        <v>30</v>
      </c>
      <c r="E164" s="8" t="s">
        <v>31</v>
      </c>
      <c r="F164" s="8" t="s">
        <v>122</v>
      </c>
      <c r="G164" s="10">
        <v>100000</v>
      </c>
      <c r="H164" s="10">
        <v>45014.97</v>
      </c>
      <c r="I164" s="10">
        <v>54985.03</v>
      </c>
    </row>
    <row r="165" spans="1:9" ht="33.75">
      <c r="A165" s="5" t="s">
        <v>127</v>
      </c>
      <c r="B165" s="5" t="s">
        <v>14</v>
      </c>
      <c r="C165" s="6">
        <v>45014.4513310185</v>
      </c>
      <c r="D165" s="5" t="s">
        <v>15</v>
      </c>
      <c r="E165" s="5" t="s">
        <v>16</v>
      </c>
      <c r="F165" s="5" t="s">
        <v>33</v>
      </c>
      <c r="G165" s="7">
        <v>40000</v>
      </c>
      <c r="H165" s="7">
        <v>0</v>
      </c>
      <c r="I165" s="7">
        <v>40000</v>
      </c>
    </row>
    <row r="166" spans="1:9" ht="33.75">
      <c r="A166" s="8" t="s">
        <v>128</v>
      </c>
      <c r="B166" s="8" t="s">
        <v>14</v>
      </c>
      <c r="C166" s="9">
        <v>45014.4513310185</v>
      </c>
      <c r="D166" s="8" t="s">
        <v>15</v>
      </c>
      <c r="E166" s="8" t="s">
        <v>16</v>
      </c>
      <c r="F166" s="8" t="s">
        <v>33</v>
      </c>
      <c r="G166" s="10">
        <v>60000</v>
      </c>
      <c r="H166" s="10">
        <v>0</v>
      </c>
      <c r="I166" s="10">
        <v>60000</v>
      </c>
    </row>
    <row r="167" spans="1:9" ht="56.25">
      <c r="A167" s="5" t="s">
        <v>129</v>
      </c>
      <c r="B167" s="5" t="s">
        <v>18</v>
      </c>
      <c r="C167" s="6">
        <v>45008.5862731481</v>
      </c>
      <c r="D167" s="5" t="s">
        <v>19</v>
      </c>
      <c r="E167" s="5" t="s">
        <v>20</v>
      </c>
      <c r="F167" s="5" t="s">
        <v>60</v>
      </c>
      <c r="G167" s="7">
        <v>41822</v>
      </c>
      <c r="H167" s="7">
        <v>32106</v>
      </c>
      <c r="I167" s="7">
        <v>9716</v>
      </c>
    </row>
    <row r="168" spans="1:9" ht="45">
      <c r="A168" s="8" t="s">
        <v>129</v>
      </c>
      <c r="B168" s="8" t="s">
        <v>18</v>
      </c>
      <c r="C168" s="9">
        <v>44974.7362731481</v>
      </c>
      <c r="D168" s="8" t="s">
        <v>19</v>
      </c>
      <c r="E168" s="8" t="s">
        <v>20</v>
      </c>
      <c r="F168" s="8" t="s">
        <v>61</v>
      </c>
      <c r="G168" s="10">
        <v>684360</v>
      </c>
      <c r="H168" s="10">
        <v>282431.66</v>
      </c>
      <c r="I168" s="10">
        <v>401928.34</v>
      </c>
    </row>
    <row r="169" spans="1:9" ht="45">
      <c r="A169" s="5" t="s">
        <v>129</v>
      </c>
      <c r="B169" s="5" t="s">
        <v>26</v>
      </c>
      <c r="C169" s="6">
        <v>45008.5792476852</v>
      </c>
      <c r="D169" s="5" t="s">
        <v>19</v>
      </c>
      <c r="E169" s="5" t="s">
        <v>20</v>
      </c>
      <c r="F169" s="5" t="s">
        <v>27</v>
      </c>
      <c r="G169" s="7">
        <v>19600</v>
      </c>
      <c r="H169" s="7">
        <v>19600</v>
      </c>
      <c r="I169" s="7">
        <v>0</v>
      </c>
    </row>
    <row r="170" spans="1:9" ht="33.75">
      <c r="A170" s="8" t="s">
        <v>130</v>
      </c>
      <c r="B170" s="8" t="s">
        <v>43</v>
      </c>
      <c r="C170" s="9">
        <v>45052.6330092593</v>
      </c>
      <c r="D170" s="8" t="s">
        <v>30</v>
      </c>
      <c r="E170" s="8" t="s">
        <v>31</v>
      </c>
      <c r="F170" s="8" t="s">
        <v>100</v>
      </c>
      <c r="G170" s="10">
        <v>400000</v>
      </c>
      <c r="H170" s="10">
        <v>0</v>
      </c>
      <c r="I170" s="10">
        <v>400000</v>
      </c>
    </row>
    <row r="171" spans="1:9" ht="56.25">
      <c r="A171" s="8" t="s">
        <v>130</v>
      </c>
      <c r="B171" s="8" t="s">
        <v>18</v>
      </c>
      <c r="C171" s="9">
        <v>45008.5862731481</v>
      </c>
      <c r="D171" s="8" t="s">
        <v>19</v>
      </c>
      <c r="E171" s="8" t="s">
        <v>20</v>
      </c>
      <c r="F171" s="8" t="s">
        <v>60</v>
      </c>
      <c r="G171" s="10">
        <v>46008</v>
      </c>
      <c r="H171" s="10">
        <v>0</v>
      </c>
      <c r="I171" s="10">
        <v>46008</v>
      </c>
    </row>
    <row r="172" spans="1:9" ht="45">
      <c r="A172" s="5" t="s">
        <v>130</v>
      </c>
      <c r="B172" s="5" t="s">
        <v>26</v>
      </c>
      <c r="C172" s="6">
        <v>45008.5792476852</v>
      </c>
      <c r="D172" s="5" t="s">
        <v>19</v>
      </c>
      <c r="E172" s="5" t="s">
        <v>20</v>
      </c>
      <c r="F172" s="5" t="s">
        <v>27</v>
      </c>
      <c r="G172" s="7">
        <v>19600</v>
      </c>
      <c r="H172" s="7">
        <v>19600</v>
      </c>
      <c r="I172" s="7">
        <v>0</v>
      </c>
    </row>
    <row r="173" spans="1:9" ht="45">
      <c r="A173" s="8" t="s">
        <v>130</v>
      </c>
      <c r="B173" s="8" t="s">
        <v>18</v>
      </c>
      <c r="C173" s="9">
        <v>44974.7362731481</v>
      </c>
      <c r="D173" s="8" t="s">
        <v>19</v>
      </c>
      <c r="E173" s="8" t="s">
        <v>20</v>
      </c>
      <c r="F173" s="8" t="s">
        <v>61</v>
      </c>
      <c r="G173" s="10">
        <v>920160</v>
      </c>
      <c r="H173" s="10">
        <v>734601.98</v>
      </c>
      <c r="I173" s="10">
        <v>185558.02</v>
      </c>
    </row>
    <row r="174" spans="1:9" ht="45">
      <c r="A174" s="8" t="s">
        <v>131</v>
      </c>
      <c r="B174" s="8" t="s">
        <v>26</v>
      </c>
      <c r="C174" s="9">
        <v>45008.5792476852</v>
      </c>
      <c r="D174" s="8" t="s">
        <v>19</v>
      </c>
      <c r="E174" s="8" t="s">
        <v>20</v>
      </c>
      <c r="F174" s="8" t="s">
        <v>27</v>
      </c>
      <c r="G174" s="10">
        <v>19600</v>
      </c>
      <c r="H174" s="10">
        <v>19600</v>
      </c>
      <c r="I174" s="10">
        <v>0</v>
      </c>
    </row>
    <row r="175" spans="1:9" ht="33.75">
      <c r="A175" s="8" t="s">
        <v>131</v>
      </c>
      <c r="B175" s="8" t="s">
        <v>43</v>
      </c>
      <c r="C175" s="9">
        <v>45052.6330092593</v>
      </c>
      <c r="D175" s="8" t="s">
        <v>30</v>
      </c>
      <c r="E175" s="8" t="s">
        <v>31</v>
      </c>
      <c r="F175" s="8" t="s">
        <v>132</v>
      </c>
      <c r="G175" s="10">
        <v>300000</v>
      </c>
      <c r="H175" s="10">
        <v>0</v>
      </c>
      <c r="I175" s="10">
        <v>300000</v>
      </c>
    </row>
    <row r="176" spans="1:9" ht="45">
      <c r="A176" s="8" t="s">
        <v>131</v>
      </c>
      <c r="B176" s="8" t="s">
        <v>18</v>
      </c>
      <c r="C176" s="9">
        <v>44974.7362731481</v>
      </c>
      <c r="D176" s="8" t="s">
        <v>19</v>
      </c>
      <c r="E176" s="8" t="s">
        <v>20</v>
      </c>
      <c r="F176" s="8" t="s">
        <v>61</v>
      </c>
      <c r="G176" s="10">
        <v>460440</v>
      </c>
      <c r="H176" s="10">
        <v>157664.2</v>
      </c>
      <c r="I176" s="10">
        <v>302775.8</v>
      </c>
    </row>
    <row r="177" spans="1:9" ht="56.25">
      <c r="A177" s="5" t="s">
        <v>131</v>
      </c>
      <c r="B177" s="5" t="s">
        <v>18</v>
      </c>
      <c r="C177" s="6">
        <v>45008.5862731481</v>
      </c>
      <c r="D177" s="5" t="s">
        <v>19</v>
      </c>
      <c r="E177" s="5" t="s">
        <v>20</v>
      </c>
      <c r="F177" s="5" t="s">
        <v>60</v>
      </c>
      <c r="G177" s="7">
        <v>28138</v>
      </c>
      <c r="H177" s="7">
        <v>19956</v>
      </c>
      <c r="I177" s="7">
        <v>8182</v>
      </c>
    </row>
    <row r="178" spans="1:9" ht="33.75">
      <c r="A178" s="5" t="s">
        <v>133</v>
      </c>
      <c r="B178" s="5" t="s">
        <v>14</v>
      </c>
      <c r="C178" s="6">
        <v>45014.4513310185</v>
      </c>
      <c r="D178" s="5" t="s">
        <v>15</v>
      </c>
      <c r="E178" s="5" t="s">
        <v>16</v>
      </c>
      <c r="F178" s="5" t="s">
        <v>33</v>
      </c>
      <c r="G178" s="7">
        <v>60000</v>
      </c>
      <c r="H178" s="7">
        <v>38142.3</v>
      </c>
      <c r="I178" s="7">
        <v>21857.7</v>
      </c>
    </row>
    <row r="179" spans="1:9" ht="33.75">
      <c r="A179" s="5" t="s">
        <v>134</v>
      </c>
      <c r="B179" s="5" t="s">
        <v>14</v>
      </c>
      <c r="C179" s="6">
        <v>45014.4513310185</v>
      </c>
      <c r="D179" s="5" t="s">
        <v>15</v>
      </c>
      <c r="E179" s="5" t="s">
        <v>16</v>
      </c>
      <c r="F179" s="5" t="s">
        <v>33</v>
      </c>
      <c r="G179" s="7">
        <v>60000</v>
      </c>
      <c r="H179" s="7">
        <v>0</v>
      </c>
      <c r="I179" s="7">
        <v>60000</v>
      </c>
    </row>
    <row r="180" spans="1:9" ht="33.75">
      <c r="A180" s="8" t="s">
        <v>135</v>
      </c>
      <c r="B180" s="8" t="s">
        <v>14</v>
      </c>
      <c r="C180" s="9">
        <v>45014.4513310185</v>
      </c>
      <c r="D180" s="8" t="s">
        <v>15</v>
      </c>
      <c r="E180" s="8" t="s">
        <v>16</v>
      </c>
      <c r="F180" s="8" t="s">
        <v>33</v>
      </c>
      <c r="G180" s="10">
        <v>60000</v>
      </c>
      <c r="H180" s="10">
        <v>23619.8</v>
      </c>
      <c r="I180" s="10">
        <v>36380.2</v>
      </c>
    </row>
    <row r="181" spans="1:9" ht="33.75">
      <c r="A181" s="5" t="s">
        <v>136</v>
      </c>
      <c r="B181" s="5" t="s">
        <v>29</v>
      </c>
      <c r="C181" s="6">
        <v>45008.5777546296</v>
      </c>
      <c r="D181" s="5" t="s">
        <v>30</v>
      </c>
      <c r="E181" s="5" t="s">
        <v>31</v>
      </c>
      <c r="F181" s="5" t="s">
        <v>105</v>
      </c>
      <c r="G181" s="7">
        <v>300000</v>
      </c>
      <c r="H181" s="7">
        <v>4860</v>
      </c>
      <c r="I181" s="7">
        <v>295140</v>
      </c>
    </row>
    <row r="182" spans="1:9" ht="45">
      <c r="A182" s="5" t="s">
        <v>136</v>
      </c>
      <c r="B182" s="5" t="s">
        <v>18</v>
      </c>
      <c r="C182" s="6">
        <v>44974.7362731481</v>
      </c>
      <c r="D182" s="5" t="s">
        <v>19</v>
      </c>
      <c r="E182" s="5" t="s">
        <v>20</v>
      </c>
      <c r="F182" s="5" t="s">
        <v>61</v>
      </c>
      <c r="G182" s="7">
        <v>311040</v>
      </c>
      <c r="H182" s="7">
        <v>174636.65</v>
      </c>
      <c r="I182" s="7">
        <v>136403.35</v>
      </c>
    </row>
    <row r="183" spans="1:9" ht="56.25">
      <c r="A183" s="8" t="s">
        <v>136</v>
      </c>
      <c r="B183" s="8" t="s">
        <v>18</v>
      </c>
      <c r="C183" s="9">
        <v>45008.5862731481</v>
      </c>
      <c r="D183" s="8" t="s">
        <v>19</v>
      </c>
      <c r="E183" s="8" t="s">
        <v>20</v>
      </c>
      <c r="F183" s="8" t="s">
        <v>60</v>
      </c>
      <c r="G183" s="10">
        <v>19008</v>
      </c>
      <c r="H183" s="10">
        <v>5255</v>
      </c>
      <c r="I183" s="10">
        <v>13753</v>
      </c>
    </row>
    <row r="184" spans="1:9" ht="33.75">
      <c r="A184" s="8" t="s">
        <v>137</v>
      </c>
      <c r="B184" s="8" t="s">
        <v>14</v>
      </c>
      <c r="C184" s="9">
        <v>45014.4513310185</v>
      </c>
      <c r="D184" s="8" t="s">
        <v>15</v>
      </c>
      <c r="E184" s="8" t="s">
        <v>16</v>
      </c>
      <c r="F184" s="8" t="s">
        <v>33</v>
      </c>
      <c r="G184" s="10">
        <v>60000</v>
      </c>
      <c r="H184" s="10">
        <v>31485.95</v>
      </c>
      <c r="I184" s="10">
        <v>28514.05</v>
      </c>
    </row>
    <row r="185" spans="1:9" ht="33.75">
      <c r="A185" s="8" t="s">
        <v>138</v>
      </c>
      <c r="B185" s="8" t="s">
        <v>14</v>
      </c>
      <c r="C185" s="9">
        <v>45014.4513310185</v>
      </c>
      <c r="D185" s="8" t="s">
        <v>15</v>
      </c>
      <c r="E185" s="8" t="s">
        <v>16</v>
      </c>
      <c r="F185" s="8" t="s">
        <v>33</v>
      </c>
      <c r="G185" s="10">
        <v>60000</v>
      </c>
      <c r="H185" s="10">
        <v>32953.28</v>
      </c>
      <c r="I185" s="10">
        <v>27046.72</v>
      </c>
    </row>
    <row r="186" spans="1:9" ht="33.75">
      <c r="A186" s="8" t="s">
        <v>139</v>
      </c>
      <c r="B186" s="8" t="s">
        <v>140</v>
      </c>
      <c r="C186" s="9">
        <v>45015.5736458333</v>
      </c>
      <c r="D186" s="8" t="s">
        <v>81</v>
      </c>
      <c r="E186" s="8" t="s">
        <v>82</v>
      </c>
      <c r="F186" s="8" t="s">
        <v>141</v>
      </c>
      <c r="G186" s="10">
        <v>6000000</v>
      </c>
      <c r="H186" s="10">
        <v>0</v>
      </c>
      <c r="I186" s="10">
        <v>6000000</v>
      </c>
    </row>
    <row r="187" spans="1:9" ht="33.75">
      <c r="A187" s="5" t="s">
        <v>139</v>
      </c>
      <c r="B187" s="5" t="s">
        <v>140</v>
      </c>
      <c r="C187" s="6">
        <v>45015.5736458333</v>
      </c>
      <c r="D187" s="5" t="s">
        <v>81</v>
      </c>
      <c r="E187" s="5" t="s">
        <v>82</v>
      </c>
      <c r="F187" s="5" t="s">
        <v>142</v>
      </c>
      <c r="G187" s="7">
        <v>5000000</v>
      </c>
      <c r="H187" s="7">
        <v>0</v>
      </c>
      <c r="I187" s="7">
        <v>5000000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118055555555555" footer="0.5118055555555555"/>
  <pageSetup orientation="landscape" paperSize="9" scale="93"/>
</worksheet>
</file>

<file path=xl/worksheets/sheet10.xml><?xml version="1.0" encoding="utf-8"?>
<worksheet xmlns="http://schemas.openxmlformats.org/spreadsheetml/2006/main" xmlns:r="http://schemas.openxmlformats.org/officeDocument/2006/relationships">
  <dimension ref="A1:I7"/>
  <sheetViews>
    <sheetView view="pageBreakPreview" zoomScaleSheetLayoutView="100" workbookViewId="0" topLeftCell="A1">
      <selection activeCell="J10" sqref="J10"/>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3" customHeight="1">
      <c r="A1" s="1" t="s">
        <v>527</v>
      </c>
      <c r="B1" s="1"/>
      <c r="C1" s="1"/>
      <c r="D1" s="1"/>
      <c r="E1" s="1"/>
      <c r="F1" s="1"/>
      <c r="G1" s="1"/>
      <c r="H1" s="1"/>
      <c r="I1" s="1"/>
    </row>
    <row r="2" spans="1:9" ht="14.25">
      <c r="A2" s="2"/>
      <c r="B2" s="2"/>
      <c r="C2" s="3"/>
      <c r="D2" s="3"/>
      <c r="E2" s="3"/>
      <c r="F2" s="3"/>
      <c r="G2" s="3"/>
      <c r="H2" s="3"/>
      <c r="I2" s="11" t="s">
        <v>1</v>
      </c>
    </row>
    <row r="3" spans="1:9" ht="14.25">
      <c r="A3" s="12" t="s">
        <v>2</v>
      </c>
      <c r="B3" s="12" t="s">
        <v>3</v>
      </c>
      <c r="C3" s="12" t="s">
        <v>4</v>
      </c>
      <c r="D3" s="12" t="s">
        <v>5</v>
      </c>
      <c r="E3" s="12"/>
      <c r="F3" s="12" t="s">
        <v>6</v>
      </c>
      <c r="G3" s="12" t="s">
        <v>7</v>
      </c>
      <c r="H3" s="12" t="s">
        <v>8</v>
      </c>
      <c r="I3" s="12" t="s">
        <v>9</v>
      </c>
    </row>
    <row r="4" spans="1:9" ht="14.25">
      <c r="A4" s="12"/>
      <c r="B4" s="12"/>
      <c r="C4" s="12"/>
      <c r="D4" s="12" t="s">
        <v>10</v>
      </c>
      <c r="E4" s="12" t="s">
        <v>11</v>
      </c>
      <c r="F4" s="12"/>
      <c r="G4" s="12"/>
      <c r="H4" s="12"/>
      <c r="I4" s="12"/>
    </row>
    <row r="5" spans="1:9" ht="18" customHeight="1">
      <c r="A5" s="12" t="s">
        <v>12</v>
      </c>
      <c r="B5" s="12"/>
      <c r="C5" s="12"/>
      <c r="D5" s="12"/>
      <c r="E5" s="12"/>
      <c r="F5" s="12"/>
      <c r="G5" s="4">
        <f>SUM(G6:G7)</f>
        <v>28800</v>
      </c>
      <c r="H5" s="4">
        <f>SUM(H6:H7)</f>
        <v>28800</v>
      </c>
      <c r="I5" s="4">
        <f>SUM(I6:I7)</f>
        <v>0</v>
      </c>
    </row>
    <row r="6" spans="1:9" ht="27" customHeight="1">
      <c r="A6" s="8" t="s">
        <v>528</v>
      </c>
      <c r="B6" s="8" t="s">
        <v>529</v>
      </c>
      <c r="C6" s="9">
        <v>45029.6851736111</v>
      </c>
      <c r="D6" s="8" t="s">
        <v>530</v>
      </c>
      <c r="E6" s="8" t="s">
        <v>531</v>
      </c>
      <c r="F6" s="8" t="s">
        <v>532</v>
      </c>
      <c r="G6" s="10">
        <v>22800</v>
      </c>
      <c r="H6" s="10">
        <v>22800</v>
      </c>
      <c r="I6" s="10">
        <v>0</v>
      </c>
    </row>
    <row r="7" spans="1:9" ht="33.75">
      <c r="A7" s="8" t="s">
        <v>314</v>
      </c>
      <c r="B7" s="8" t="s">
        <v>529</v>
      </c>
      <c r="C7" s="9">
        <v>45029.6851736111</v>
      </c>
      <c r="D7" s="8" t="s">
        <v>530</v>
      </c>
      <c r="E7" s="8" t="s">
        <v>531</v>
      </c>
      <c r="F7" s="8" t="s">
        <v>533</v>
      </c>
      <c r="G7" s="10">
        <v>6000</v>
      </c>
      <c r="H7" s="10">
        <v>6000</v>
      </c>
      <c r="I7" s="10">
        <v>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11.xml><?xml version="1.0" encoding="utf-8"?>
<worksheet xmlns="http://schemas.openxmlformats.org/spreadsheetml/2006/main" xmlns:r="http://schemas.openxmlformats.org/officeDocument/2006/relationships">
  <dimension ref="A1:I40"/>
  <sheetViews>
    <sheetView tabSelected="1" view="pageBreakPreview" zoomScaleSheetLayoutView="100" workbookViewId="0" topLeftCell="A1">
      <selection activeCell="I7" sqref="I7"/>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27.75" customHeight="1">
      <c r="A1" s="1" t="s">
        <v>534</v>
      </c>
      <c r="B1" s="1"/>
      <c r="C1" s="1"/>
      <c r="D1" s="1"/>
      <c r="E1" s="1"/>
      <c r="F1" s="1"/>
      <c r="G1" s="1"/>
      <c r="H1" s="1"/>
      <c r="I1" s="1"/>
    </row>
    <row r="2" spans="1:9" ht="14.25">
      <c r="A2" s="2"/>
      <c r="B2" s="2"/>
      <c r="C2" s="3"/>
      <c r="D2" s="3"/>
      <c r="E2" s="3"/>
      <c r="F2" s="3"/>
      <c r="G2" s="3"/>
      <c r="H2" s="3"/>
      <c r="I2" s="11" t="s">
        <v>1</v>
      </c>
    </row>
    <row r="3" spans="1:9" ht="14.25">
      <c r="A3" s="4" t="s">
        <v>2</v>
      </c>
      <c r="B3" s="4" t="s">
        <v>3</v>
      </c>
      <c r="C3" s="4" t="s">
        <v>4</v>
      </c>
      <c r="D3" s="4" t="s">
        <v>5</v>
      </c>
      <c r="E3" s="4"/>
      <c r="F3" s="4" t="s">
        <v>6</v>
      </c>
      <c r="G3" s="4" t="s">
        <v>7</v>
      </c>
      <c r="H3" s="4" t="s">
        <v>8</v>
      </c>
      <c r="I3" s="4" t="s">
        <v>9</v>
      </c>
    </row>
    <row r="4" spans="1:9" ht="14.25">
      <c r="A4" s="4"/>
      <c r="B4" s="4"/>
      <c r="C4" s="4"/>
      <c r="D4" s="4" t="s">
        <v>10</v>
      </c>
      <c r="E4" s="4" t="s">
        <v>11</v>
      </c>
      <c r="F4" s="4"/>
      <c r="G4" s="4"/>
      <c r="H4" s="4"/>
      <c r="I4" s="4"/>
    </row>
    <row r="5" spans="1:9" ht="21" customHeight="1">
      <c r="A5" s="4" t="s">
        <v>12</v>
      </c>
      <c r="B5" s="4"/>
      <c r="C5" s="4"/>
      <c r="D5" s="4"/>
      <c r="E5" s="4"/>
      <c r="F5" s="4"/>
      <c r="G5" s="4">
        <f>SUM(G6:G40)</f>
        <v>39433000</v>
      </c>
      <c r="H5" s="4">
        <f>SUM(H6:H40)</f>
        <v>2235200</v>
      </c>
      <c r="I5" s="4">
        <f>SUM(I6:I40)</f>
        <v>37197800</v>
      </c>
    </row>
    <row r="6" spans="1:9" ht="33.75">
      <c r="A6" s="5" t="s">
        <v>441</v>
      </c>
      <c r="B6" s="5" t="s">
        <v>535</v>
      </c>
      <c r="C6" s="6">
        <v>45008.5785069444</v>
      </c>
      <c r="D6" s="5" t="s">
        <v>536</v>
      </c>
      <c r="E6" s="5" t="s">
        <v>537</v>
      </c>
      <c r="F6" s="5" t="s">
        <v>538</v>
      </c>
      <c r="G6" s="7">
        <v>1510000</v>
      </c>
      <c r="H6" s="7">
        <v>1510000</v>
      </c>
      <c r="I6" s="7">
        <v>0</v>
      </c>
    </row>
    <row r="7" spans="1:9" ht="33.75">
      <c r="A7" s="5" t="s">
        <v>539</v>
      </c>
      <c r="B7" s="5" t="s">
        <v>535</v>
      </c>
      <c r="C7" s="6">
        <v>45015.5744791667</v>
      </c>
      <c r="D7" s="5" t="s">
        <v>540</v>
      </c>
      <c r="E7" s="5" t="s">
        <v>541</v>
      </c>
      <c r="F7" s="5" t="s">
        <v>542</v>
      </c>
      <c r="G7" s="7">
        <v>725200</v>
      </c>
      <c r="H7" s="7">
        <v>725200</v>
      </c>
      <c r="I7" s="7">
        <v>0</v>
      </c>
    </row>
    <row r="8" spans="1:9" ht="56.25">
      <c r="A8" s="8" t="s">
        <v>450</v>
      </c>
      <c r="B8" s="8" t="s">
        <v>535</v>
      </c>
      <c r="C8" s="9">
        <v>45091.7099305556</v>
      </c>
      <c r="D8" s="8" t="s">
        <v>543</v>
      </c>
      <c r="E8" s="8" t="s">
        <v>544</v>
      </c>
      <c r="F8" s="8" t="s">
        <v>545</v>
      </c>
      <c r="G8" s="10">
        <v>360000</v>
      </c>
      <c r="H8" s="10">
        <v>0</v>
      </c>
      <c r="I8" s="10">
        <v>360000</v>
      </c>
    </row>
    <row r="9" spans="1:9" ht="56.25">
      <c r="A9" s="5" t="s">
        <v>450</v>
      </c>
      <c r="B9" s="5" t="s">
        <v>535</v>
      </c>
      <c r="C9" s="6">
        <v>45091.7099305556</v>
      </c>
      <c r="D9" s="5" t="s">
        <v>543</v>
      </c>
      <c r="E9" s="5" t="s">
        <v>544</v>
      </c>
      <c r="F9" s="5" t="s">
        <v>546</v>
      </c>
      <c r="G9" s="7">
        <v>1250000</v>
      </c>
      <c r="H9" s="7">
        <v>0</v>
      </c>
      <c r="I9" s="7">
        <v>1250000</v>
      </c>
    </row>
    <row r="10" spans="1:9" ht="45">
      <c r="A10" s="8" t="s">
        <v>450</v>
      </c>
      <c r="B10" s="8" t="s">
        <v>535</v>
      </c>
      <c r="C10" s="9">
        <v>45091.7099305556</v>
      </c>
      <c r="D10" s="8" t="s">
        <v>543</v>
      </c>
      <c r="E10" s="8" t="s">
        <v>544</v>
      </c>
      <c r="F10" s="8" t="s">
        <v>547</v>
      </c>
      <c r="G10" s="10">
        <v>1040000</v>
      </c>
      <c r="H10" s="10">
        <v>0</v>
      </c>
      <c r="I10" s="10">
        <v>1040000</v>
      </c>
    </row>
    <row r="11" spans="1:9" ht="45">
      <c r="A11" s="8" t="s">
        <v>460</v>
      </c>
      <c r="B11" s="8" t="s">
        <v>535</v>
      </c>
      <c r="C11" s="9">
        <v>45091.7099305556</v>
      </c>
      <c r="D11" s="8" t="s">
        <v>543</v>
      </c>
      <c r="E11" s="8" t="s">
        <v>544</v>
      </c>
      <c r="F11" s="8" t="s">
        <v>548</v>
      </c>
      <c r="G11" s="10">
        <v>150000</v>
      </c>
      <c r="H11" s="10">
        <v>0</v>
      </c>
      <c r="I11" s="10">
        <v>150000</v>
      </c>
    </row>
    <row r="12" spans="1:9" ht="45">
      <c r="A12" s="5" t="s">
        <v>460</v>
      </c>
      <c r="B12" s="5" t="s">
        <v>535</v>
      </c>
      <c r="C12" s="6">
        <v>45091.7099305556</v>
      </c>
      <c r="D12" s="5" t="s">
        <v>543</v>
      </c>
      <c r="E12" s="5" t="s">
        <v>544</v>
      </c>
      <c r="F12" s="5" t="s">
        <v>549</v>
      </c>
      <c r="G12" s="7">
        <v>270000</v>
      </c>
      <c r="H12" s="7">
        <v>0</v>
      </c>
      <c r="I12" s="7">
        <v>270000</v>
      </c>
    </row>
    <row r="13" spans="1:9" ht="45">
      <c r="A13" s="8" t="s">
        <v>460</v>
      </c>
      <c r="B13" s="8" t="s">
        <v>535</v>
      </c>
      <c r="C13" s="9">
        <v>45091.7099305556</v>
      </c>
      <c r="D13" s="8" t="s">
        <v>543</v>
      </c>
      <c r="E13" s="8" t="s">
        <v>544</v>
      </c>
      <c r="F13" s="8" t="s">
        <v>550</v>
      </c>
      <c r="G13" s="10">
        <v>480000</v>
      </c>
      <c r="H13" s="10">
        <v>0</v>
      </c>
      <c r="I13" s="10">
        <v>480000</v>
      </c>
    </row>
    <row r="14" spans="1:9" ht="45">
      <c r="A14" s="5" t="s">
        <v>460</v>
      </c>
      <c r="B14" s="5" t="s">
        <v>535</v>
      </c>
      <c r="C14" s="6">
        <v>45091.7099305556</v>
      </c>
      <c r="D14" s="5" t="s">
        <v>543</v>
      </c>
      <c r="E14" s="5" t="s">
        <v>544</v>
      </c>
      <c r="F14" s="5" t="s">
        <v>551</v>
      </c>
      <c r="G14" s="7">
        <v>190000</v>
      </c>
      <c r="H14" s="7">
        <v>0</v>
      </c>
      <c r="I14" s="7">
        <v>190000</v>
      </c>
    </row>
    <row r="15" spans="1:9" ht="45">
      <c r="A15" s="5" t="s">
        <v>470</v>
      </c>
      <c r="B15" s="5" t="s">
        <v>535</v>
      </c>
      <c r="C15" s="6">
        <v>45091.7099305556</v>
      </c>
      <c r="D15" s="5" t="s">
        <v>543</v>
      </c>
      <c r="E15" s="5" t="s">
        <v>544</v>
      </c>
      <c r="F15" s="5" t="s">
        <v>552</v>
      </c>
      <c r="G15" s="7">
        <v>280000</v>
      </c>
      <c r="H15" s="7">
        <v>0</v>
      </c>
      <c r="I15" s="7">
        <v>280000</v>
      </c>
    </row>
    <row r="16" spans="1:9" ht="45">
      <c r="A16" s="8" t="s">
        <v>470</v>
      </c>
      <c r="B16" s="8" t="s">
        <v>535</v>
      </c>
      <c r="C16" s="9">
        <v>45091.7099305556</v>
      </c>
      <c r="D16" s="8" t="s">
        <v>543</v>
      </c>
      <c r="E16" s="8" t="s">
        <v>544</v>
      </c>
      <c r="F16" s="8" t="s">
        <v>553</v>
      </c>
      <c r="G16" s="10">
        <v>4030000</v>
      </c>
      <c r="H16" s="10">
        <v>0</v>
      </c>
      <c r="I16" s="10">
        <v>4030000</v>
      </c>
    </row>
    <row r="17" spans="1:9" ht="45">
      <c r="A17" s="8" t="s">
        <v>473</v>
      </c>
      <c r="B17" s="8" t="s">
        <v>535</v>
      </c>
      <c r="C17" s="9">
        <v>45091.7099305556</v>
      </c>
      <c r="D17" s="8" t="s">
        <v>543</v>
      </c>
      <c r="E17" s="8" t="s">
        <v>544</v>
      </c>
      <c r="F17" s="8" t="s">
        <v>554</v>
      </c>
      <c r="G17" s="10">
        <v>550000</v>
      </c>
      <c r="H17" s="10">
        <v>0</v>
      </c>
      <c r="I17" s="10">
        <v>550000</v>
      </c>
    </row>
    <row r="18" spans="1:9" ht="45">
      <c r="A18" s="5" t="s">
        <v>473</v>
      </c>
      <c r="B18" s="5" t="s">
        <v>535</v>
      </c>
      <c r="C18" s="6">
        <v>45091.7099305556</v>
      </c>
      <c r="D18" s="5" t="s">
        <v>543</v>
      </c>
      <c r="E18" s="5" t="s">
        <v>544</v>
      </c>
      <c r="F18" s="5" t="s">
        <v>555</v>
      </c>
      <c r="G18" s="7">
        <v>1980000</v>
      </c>
      <c r="H18" s="7">
        <v>0</v>
      </c>
      <c r="I18" s="7">
        <v>1980000</v>
      </c>
    </row>
    <row r="19" spans="1:9" ht="45">
      <c r="A19" s="8" t="s">
        <v>473</v>
      </c>
      <c r="B19" s="8" t="s">
        <v>535</v>
      </c>
      <c r="C19" s="9">
        <v>45091.7099305556</v>
      </c>
      <c r="D19" s="8" t="s">
        <v>543</v>
      </c>
      <c r="E19" s="8" t="s">
        <v>544</v>
      </c>
      <c r="F19" s="8" t="s">
        <v>556</v>
      </c>
      <c r="G19" s="10">
        <v>550000</v>
      </c>
      <c r="H19" s="10">
        <v>0</v>
      </c>
      <c r="I19" s="10">
        <v>550000</v>
      </c>
    </row>
    <row r="20" spans="1:9" ht="45">
      <c r="A20" s="8" t="s">
        <v>476</v>
      </c>
      <c r="B20" s="8" t="s">
        <v>535</v>
      </c>
      <c r="C20" s="9">
        <v>45091.7099305556</v>
      </c>
      <c r="D20" s="8" t="s">
        <v>543</v>
      </c>
      <c r="E20" s="8" t="s">
        <v>544</v>
      </c>
      <c r="F20" s="8" t="s">
        <v>557</v>
      </c>
      <c r="G20" s="10">
        <v>730000</v>
      </c>
      <c r="H20" s="10">
        <v>0</v>
      </c>
      <c r="I20" s="10">
        <v>730000</v>
      </c>
    </row>
    <row r="21" spans="1:9" ht="45">
      <c r="A21" s="5" t="s">
        <v>476</v>
      </c>
      <c r="B21" s="5" t="s">
        <v>535</v>
      </c>
      <c r="C21" s="6">
        <v>45091.7099305556</v>
      </c>
      <c r="D21" s="5" t="s">
        <v>543</v>
      </c>
      <c r="E21" s="5" t="s">
        <v>544</v>
      </c>
      <c r="F21" s="5" t="s">
        <v>558</v>
      </c>
      <c r="G21" s="7">
        <v>110000</v>
      </c>
      <c r="H21" s="7">
        <v>0</v>
      </c>
      <c r="I21" s="7">
        <v>110000</v>
      </c>
    </row>
    <row r="22" spans="1:9" ht="45">
      <c r="A22" s="8" t="s">
        <v>476</v>
      </c>
      <c r="B22" s="8" t="s">
        <v>535</v>
      </c>
      <c r="C22" s="9">
        <v>45091.7099305556</v>
      </c>
      <c r="D22" s="8" t="s">
        <v>543</v>
      </c>
      <c r="E22" s="8" t="s">
        <v>544</v>
      </c>
      <c r="F22" s="8" t="s">
        <v>559</v>
      </c>
      <c r="G22" s="10">
        <v>1570000</v>
      </c>
      <c r="H22" s="10">
        <v>0</v>
      </c>
      <c r="I22" s="10">
        <v>1570000</v>
      </c>
    </row>
    <row r="23" spans="1:9" ht="45">
      <c r="A23" s="8" t="s">
        <v>478</v>
      </c>
      <c r="B23" s="8" t="s">
        <v>535</v>
      </c>
      <c r="C23" s="9">
        <v>45091.7099305556</v>
      </c>
      <c r="D23" s="8" t="s">
        <v>543</v>
      </c>
      <c r="E23" s="8" t="s">
        <v>544</v>
      </c>
      <c r="F23" s="8" t="s">
        <v>560</v>
      </c>
      <c r="G23" s="10">
        <v>750000</v>
      </c>
      <c r="H23" s="10">
        <v>0</v>
      </c>
      <c r="I23" s="10">
        <v>750000</v>
      </c>
    </row>
    <row r="24" spans="1:9" ht="45">
      <c r="A24" s="8" t="s">
        <v>478</v>
      </c>
      <c r="B24" s="8" t="s">
        <v>535</v>
      </c>
      <c r="C24" s="9">
        <v>45091.7099305556</v>
      </c>
      <c r="D24" s="8" t="s">
        <v>543</v>
      </c>
      <c r="E24" s="8" t="s">
        <v>544</v>
      </c>
      <c r="F24" s="8" t="s">
        <v>561</v>
      </c>
      <c r="G24" s="10">
        <v>140000</v>
      </c>
      <c r="H24" s="10">
        <v>0</v>
      </c>
      <c r="I24" s="10">
        <v>140000</v>
      </c>
    </row>
    <row r="25" spans="1:9" ht="45">
      <c r="A25" s="8" t="s">
        <v>478</v>
      </c>
      <c r="B25" s="8" t="s">
        <v>535</v>
      </c>
      <c r="C25" s="9">
        <v>45091.7099305556</v>
      </c>
      <c r="D25" s="8" t="s">
        <v>543</v>
      </c>
      <c r="E25" s="8" t="s">
        <v>544</v>
      </c>
      <c r="F25" s="8" t="s">
        <v>562</v>
      </c>
      <c r="G25" s="10">
        <v>1730000</v>
      </c>
      <c r="H25" s="10">
        <v>0</v>
      </c>
      <c r="I25" s="10">
        <v>1730000</v>
      </c>
    </row>
    <row r="26" spans="1:9" ht="45">
      <c r="A26" s="5" t="s">
        <v>478</v>
      </c>
      <c r="B26" s="5" t="s">
        <v>535</v>
      </c>
      <c r="C26" s="6">
        <v>45091.7099305556</v>
      </c>
      <c r="D26" s="5" t="s">
        <v>543</v>
      </c>
      <c r="E26" s="5" t="s">
        <v>544</v>
      </c>
      <c r="F26" s="5" t="s">
        <v>563</v>
      </c>
      <c r="G26" s="7">
        <v>1130000</v>
      </c>
      <c r="H26" s="7">
        <v>0</v>
      </c>
      <c r="I26" s="7">
        <v>1130000</v>
      </c>
    </row>
    <row r="27" spans="1:9" ht="45">
      <c r="A27" s="8" t="s">
        <v>564</v>
      </c>
      <c r="B27" s="8" t="s">
        <v>535</v>
      </c>
      <c r="C27" s="9">
        <v>45091.7099305556</v>
      </c>
      <c r="D27" s="8" t="s">
        <v>543</v>
      </c>
      <c r="E27" s="8" t="s">
        <v>544</v>
      </c>
      <c r="F27" s="8" t="s">
        <v>565</v>
      </c>
      <c r="G27" s="10">
        <v>780000</v>
      </c>
      <c r="H27" s="10">
        <v>0</v>
      </c>
      <c r="I27" s="10">
        <v>780000</v>
      </c>
    </row>
    <row r="28" spans="1:9" ht="45">
      <c r="A28" s="5" t="s">
        <v>564</v>
      </c>
      <c r="B28" s="5" t="s">
        <v>535</v>
      </c>
      <c r="C28" s="6">
        <v>45091.7099305556</v>
      </c>
      <c r="D28" s="5" t="s">
        <v>543</v>
      </c>
      <c r="E28" s="5" t="s">
        <v>544</v>
      </c>
      <c r="F28" s="5" t="s">
        <v>566</v>
      </c>
      <c r="G28" s="7">
        <v>3900000</v>
      </c>
      <c r="H28" s="7">
        <v>0</v>
      </c>
      <c r="I28" s="7">
        <v>3900000</v>
      </c>
    </row>
    <row r="29" spans="1:9" ht="45">
      <c r="A29" s="8" t="s">
        <v>564</v>
      </c>
      <c r="B29" s="8" t="s">
        <v>535</v>
      </c>
      <c r="C29" s="9">
        <v>45091.7099305556</v>
      </c>
      <c r="D29" s="8" t="s">
        <v>543</v>
      </c>
      <c r="E29" s="8" t="s">
        <v>544</v>
      </c>
      <c r="F29" s="8" t="s">
        <v>567</v>
      </c>
      <c r="G29" s="10">
        <v>250000</v>
      </c>
      <c r="H29" s="10">
        <v>0</v>
      </c>
      <c r="I29" s="10">
        <v>250000</v>
      </c>
    </row>
    <row r="30" spans="1:9" ht="45">
      <c r="A30" s="8" t="s">
        <v>568</v>
      </c>
      <c r="B30" s="8" t="s">
        <v>535</v>
      </c>
      <c r="C30" s="9">
        <v>45091.7099305556</v>
      </c>
      <c r="D30" s="8" t="s">
        <v>543</v>
      </c>
      <c r="E30" s="8" t="s">
        <v>544</v>
      </c>
      <c r="F30" s="8" t="s">
        <v>569</v>
      </c>
      <c r="G30" s="10">
        <v>130000</v>
      </c>
      <c r="H30" s="10">
        <v>0</v>
      </c>
      <c r="I30" s="10">
        <v>130000</v>
      </c>
    </row>
    <row r="31" spans="1:9" ht="45">
      <c r="A31" s="5" t="s">
        <v>482</v>
      </c>
      <c r="B31" s="5" t="s">
        <v>535</v>
      </c>
      <c r="C31" s="6">
        <v>45091.7099305556</v>
      </c>
      <c r="D31" s="5" t="s">
        <v>543</v>
      </c>
      <c r="E31" s="5" t="s">
        <v>544</v>
      </c>
      <c r="F31" s="5" t="s">
        <v>570</v>
      </c>
      <c r="G31" s="7">
        <v>450000</v>
      </c>
      <c r="H31" s="7">
        <v>0</v>
      </c>
      <c r="I31" s="7">
        <v>450000</v>
      </c>
    </row>
    <row r="32" spans="1:9" ht="45">
      <c r="A32" s="5" t="s">
        <v>482</v>
      </c>
      <c r="B32" s="5" t="s">
        <v>535</v>
      </c>
      <c r="C32" s="6">
        <v>45091.7099305556</v>
      </c>
      <c r="D32" s="5" t="s">
        <v>543</v>
      </c>
      <c r="E32" s="5" t="s">
        <v>544</v>
      </c>
      <c r="F32" s="5" t="s">
        <v>571</v>
      </c>
      <c r="G32" s="7">
        <v>1220000</v>
      </c>
      <c r="H32" s="7">
        <v>0</v>
      </c>
      <c r="I32" s="7">
        <v>1220000</v>
      </c>
    </row>
    <row r="33" spans="1:9" ht="45">
      <c r="A33" s="8" t="s">
        <v>482</v>
      </c>
      <c r="B33" s="8" t="s">
        <v>535</v>
      </c>
      <c r="C33" s="9">
        <v>45091.7099305556</v>
      </c>
      <c r="D33" s="8" t="s">
        <v>543</v>
      </c>
      <c r="E33" s="8" t="s">
        <v>544</v>
      </c>
      <c r="F33" s="8" t="s">
        <v>572</v>
      </c>
      <c r="G33" s="10">
        <v>2060000</v>
      </c>
      <c r="H33" s="10">
        <v>0</v>
      </c>
      <c r="I33" s="10">
        <v>2060000</v>
      </c>
    </row>
    <row r="34" spans="1:9" ht="45">
      <c r="A34" s="5" t="s">
        <v>482</v>
      </c>
      <c r="B34" s="5" t="s">
        <v>535</v>
      </c>
      <c r="C34" s="6">
        <v>45091.7099305556</v>
      </c>
      <c r="D34" s="5" t="s">
        <v>543</v>
      </c>
      <c r="E34" s="5" t="s">
        <v>544</v>
      </c>
      <c r="F34" s="5" t="s">
        <v>573</v>
      </c>
      <c r="G34" s="7">
        <v>790000</v>
      </c>
      <c r="H34" s="7">
        <v>0</v>
      </c>
      <c r="I34" s="7">
        <v>790000</v>
      </c>
    </row>
    <row r="35" spans="1:9" ht="45">
      <c r="A35" s="5" t="s">
        <v>483</v>
      </c>
      <c r="B35" s="5" t="s">
        <v>535</v>
      </c>
      <c r="C35" s="6">
        <v>45091.7099305556</v>
      </c>
      <c r="D35" s="5" t="s">
        <v>543</v>
      </c>
      <c r="E35" s="5" t="s">
        <v>544</v>
      </c>
      <c r="F35" s="5" t="s">
        <v>574</v>
      </c>
      <c r="G35" s="7">
        <v>380000</v>
      </c>
      <c r="H35" s="7">
        <v>0</v>
      </c>
      <c r="I35" s="7">
        <v>380000</v>
      </c>
    </row>
    <row r="36" spans="1:9" ht="45">
      <c r="A36" s="8" t="s">
        <v>483</v>
      </c>
      <c r="B36" s="8" t="s">
        <v>535</v>
      </c>
      <c r="C36" s="9">
        <v>45091.7099305556</v>
      </c>
      <c r="D36" s="8" t="s">
        <v>543</v>
      </c>
      <c r="E36" s="8" t="s">
        <v>544</v>
      </c>
      <c r="F36" s="8" t="s">
        <v>575</v>
      </c>
      <c r="G36" s="10">
        <v>1110000</v>
      </c>
      <c r="H36" s="10">
        <v>0</v>
      </c>
      <c r="I36" s="10">
        <v>1110000</v>
      </c>
    </row>
    <row r="37" spans="1:9" ht="45">
      <c r="A37" s="5" t="s">
        <v>483</v>
      </c>
      <c r="B37" s="5" t="s">
        <v>535</v>
      </c>
      <c r="C37" s="6">
        <v>45091.7099305556</v>
      </c>
      <c r="D37" s="5" t="s">
        <v>543</v>
      </c>
      <c r="E37" s="5" t="s">
        <v>544</v>
      </c>
      <c r="F37" s="5" t="s">
        <v>576</v>
      </c>
      <c r="G37" s="7">
        <v>180000</v>
      </c>
      <c r="H37" s="7">
        <v>0</v>
      </c>
      <c r="I37" s="7">
        <v>180000</v>
      </c>
    </row>
    <row r="38" spans="1:9" ht="56.25">
      <c r="A38" s="8" t="s">
        <v>483</v>
      </c>
      <c r="B38" s="8" t="s">
        <v>535</v>
      </c>
      <c r="C38" s="9">
        <v>45091.7099305556</v>
      </c>
      <c r="D38" s="8" t="s">
        <v>543</v>
      </c>
      <c r="E38" s="8" t="s">
        <v>544</v>
      </c>
      <c r="F38" s="8" t="s">
        <v>577</v>
      </c>
      <c r="G38" s="10">
        <v>1830000</v>
      </c>
      <c r="H38" s="10">
        <v>0</v>
      </c>
      <c r="I38" s="10">
        <v>1830000</v>
      </c>
    </row>
    <row r="39" spans="1:9" ht="45">
      <c r="A39" s="8" t="s">
        <v>488</v>
      </c>
      <c r="B39" s="8" t="s">
        <v>535</v>
      </c>
      <c r="C39" s="9">
        <v>45091.7099305556</v>
      </c>
      <c r="D39" s="8" t="s">
        <v>543</v>
      </c>
      <c r="E39" s="8" t="s">
        <v>544</v>
      </c>
      <c r="F39" s="8" t="s">
        <v>578</v>
      </c>
      <c r="G39" s="10">
        <v>1067800</v>
      </c>
      <c r="H39" s="10">
        <v>0</v>
      </c>
      <c r="I39" s="10">
        <v>1067800</v>
      </c>
    </row>
    <row r="40" spans="1:9" ht="45">
      <c r="A40" s="5" t="s">
        <v>488</v>
      </c>
      <c r="B40" s="5" t="s">
        <v>535</v>
      </c>
      <c r="C40" s="6">
        <v>45091.7099305556</v>
      </c>
      <c r="D40" s="5" t="s">
        <v>543</v>
      </c>
      <c r="E40" s="5" t="s">
        <v>544</v>
      </c>
      <c r="F40" s="5" t="s">
        <v>579</v>
      </c>
      <c r="G40" s="7">
        <v>5760000</v>
      </c>
      <c r="H40" s="7">
        <v>0</v>
      </c>
      <c r="I40" s="7">
        <v>5760000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7" sqref="J2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0"/>
  <sheetViews>
    <sheetView zoomScaleSheetLayoutView="100" workbookViewId="0" topLeftCell="A1">
      <selection activeCell="K14" sqref="K14"/>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0" customHeight="1">
      <c r="A1" s="1" t="s">
        <v>143</v>
      </c>
      <c r="B1" s="1"/>
      <c r="C1" s="1"/>
      <c r="D1" s="1"/>
      <c r="E1" s="1"/>
      <c r="F1" s="1"/>
      <c r="G1" s="1"/>
      <c r="H1" s="1"/>
      <c r="I1" s="1"/>
    </row>
    <row r="2" spans="1:9" ht="14.25">
      <c r="A2" s="2"/>
      <c r="B2" s="2"/>
      <c r="C2" s="3"/>
      <c r="D2" s="3"/>
      <c r="E2" s="3"/>
      <c r="F2" s="3"/>
      <c r="G2" s="3"/>
      <c r="H2" s="3"/>
      <c r="I2" s="11" t="s">
        <v>1</v>
      </c>
    </row>
    <row r="3" spans="1:9" ht="14.25">
      <c r="A3" s="12" t="s">
        <v>2</v>
      </c>
      <c r="B3" s="12" t="s">
        <v>3</v>
      </c>
      <c r="C3" s="12" t="s">
        <v>4</v>
      </c>
      <c r="D3" s="12" t="s">
        <v>5</v>
      </c>
      <c r="E3" s="12"/>
      <c r="F3" s="12" t="s">
        <v>6</v>
      </c>
      <c r="G3" s="12" t="s">
        <v>7</v>
      </c>
      <c r="H3" s="12" t="s">
        <v>8</v>
      </c>
      <c r="I3" s="12" t="s">
        <v>9</v>
      </c>
    </row>
    <row r="4" spans="1:9" ht="14.25">
      <c r="A4" s="12"/>
      <c r="B4" s="12"/>
      <c r="C4" s="12"/>
      <c r="D4" s="12" t="s">
        <v>10</v>
      </c>
      <c r="E4" s="12" t="s">
        <v>11</v>
      </c>
      <c r="F4" s="12"/>
      <c r="G4" s="12"/>
      <c r="H4" s="12"/>
      <c r="I4" s="12"/>
    </row>
    <row r="5" spans="1:9" ht="24" customHeight="1">
      <c r="A5" s="12" t="s">
        <v>12</v>
      </c>
      <c r="B5" s="12"/>
      <c r="C5" s="12"/>
      <c r="D5" s="12"/>
      <c r="E5" s="12"/>
      <c r="F5" s="12"/>
      <c r="G5" s="4">
        <f>SUM(G6:G10)</f>
        <v>12284800</v>
      </c>
      <c r="H5" s="4">
        <f>SUM(H6:H10)</f>
        <v>12234040</v>
      </c>
      <c r="I5" s="4">
        <f>SUM(I6:I10)</f>
        <v>50760</v>
      </c>
    </row>
    <row r="6" spans="1:9" ht="33.75">
      <c r="A6" s="5" t="s">
        <v>144</v>
      </c>
      <c r="B6" s="5" t="s">
        <v>145</v>
      </c>
      <c r="C6" s="6">
        <v>45082.5903819444</v>
      </c>
      <c r="D6" s="5" t="s">
        <v>146</v>
      </c>
      <c r="E6" s="5" t="s">
        <v>147</v>
      </c>
      <c r="F6" s="5" t="s">
        <v>148</v>
      </c>
      <c r="G6" s="7">
        <v>50000</v>
      </c>
      <c r="H6" s="7">
        <v>19240</v>
      </c>
      <c r="I6" s="7">
        <v>30760</v>
      </c>
    </row>
    <row r="7" spans="1:9" ht="45.75" customHeight="1">
      <c r="A7" s="8" t="s">
        <v>149</v>
      </c>
      <c r="B7" s="8" t="s">
        <v>145</v>
      </c>
      <c r="C7" s="9">
        <v>45082.5903819444</v>
      </c>
      <c r="D7" s="8" t="s">
        <v>146</v>
      </c>
      <c r="E7" s="8" t="s">
        <v>147</v>
      </c>
      <c r="F7" s="8" t="s">
        <v>150</v>
      </c>
      <c r="G7" s="10">
        <v>20000</v>
      </c>
      <c r="H7" s="10">
        <v>0</v>
      </c>
      <c r="I7" s="10">
        <v>20000</v>
      </c>
    </row>
    <row r="8" spans="1:9" ht="45.75" customHeight="1">
      <c r="A8" s="5" t="s">
        <v>151</v>
      </c>
      <c r="B8" s="5" t="s">
        <v>152</v>
      </c>
      <c r="C8" s="6">
        <v>45076.6583796296</v>
      </c>
      <c r="D8" s="5" t="s">
        <v>153</v>
      </c>
      <c r="E8" s="5" t="s">
        <v>154</v>
      </c>
      <c r="F8" s="5" t="s">
        <v>155</v>
      </c>
      <c r="G8" s="7">
        <v>8750000</v>
      </c>
      <c r="H8" s="7">
        <v>8750000</v>
      </c>
      <c r="I8" s="7">
        <v>0</v>
      </c>
    </row>
    <row r="9" spans="1:9" ht="33.75" customHeight="1">
      <c r="A9" s="8" t="s">
        <v>151</v>
      </c>
      <c r="B9" s="8" t="s">
        <v>156</v>
      </c>
      <c r="C9" s="9">
        <v>45000.7256018519</v>
      </c>
      <c r="D9" s="8" t="s">
        <v>157</v>
      </c>
      <c r="E9" s="8" t="s">
        <v>158</v>
      </c>
      <c r="F9" s="8" t="s">
        <v>159</v>
      </c>
      <c r="G9" s="10">
        <v>500000</v>
      </c>
      <c r="H9" s="10">
        <v>500000</v>
      </c>
      <c r="I9" s="10">
        <v>0</v>
      </c>
    </row>
    <row r="10" spans="1:9" ht="33.75">
      <c r="A10" s="5" t="s">
        <v>151</v>
      </c>
      <c r="B10" s="5" t="s">
        <v>160</v>
      </c>
      <c r="C10" s="6">
        <v>45000.7256018519</v>
      </c>
      <c r="D10" s="5" t="s">
        <v>161</v>
      </c>
      <c r="E10" s="5" t="s">
        <v>162</v>
      </c>
      <c r="F10" s="5" t="s">
        <v>163</v>
      </c>
      <c r="G10" s="7">
        <v>2964800</v>
      </c>
      <c r="H10" s="7">
        <v>2964800</v>
      </c>
      <c r="I10" s="7">
        <v>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118055555555555" footer="0.5118055555555555"/>
  <pageSetup orientation="landscape" paperSize="9" scale="93"/>
</worksheet>
</file>

<file path=xl/worksheets/sheet3.xml><?xml version="1.0" encoding="utf-8"?>
<worksheet xmlns="http://schemas.openxmlformats.org/spreadsheetml/2006/main" xmlns:r="http://schemas.openxmlformats.org/officeDocument/2006/relationships">
  <dimension ref="A1:I12"/>
  <sheetViews>
    <sheetView view="pageBreakPreview" zoomScaleSheetLayoutView="100" workbookViewId="0" topLeftCell="A1">
      <selection activeCell="F12" sqref="F12"/>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6.75" customHeight="1">
      <c r="A1" s="1" t="s">
        <v>164</v>
      </c>
      <c r="B1" s="1"/>
      <c r="C1" s="1"/>
      <c r="D1" s="1"/>
      <c r="E1" s="1"/>
      <c r="F1" s="1"/>
      <c r="G1" s="1"/>
      <c r="H1" s="1"/>
      <c r="I1" s="1"/>
    </row>
    <row r="2" spans="1:9" ht="14.25">
      <c r="A2" s="2"/>
      <c r="B2" s="2"/>
      <c r="C2" s="3"/>
      <c r="D2" s="3"/>
      <c r="E2" s="3"/>
      <c r="F2" s="3"/>
      <c r="G2" s="3"/>
      <c r="H2" s="3"/>
      <c r="I2" s="11" t="s">
        <v>1</v>
      </c>
    </row>
    <row r="3" spans="1:9" ht="14.25">
      <c r="A3" s="12" t="s">
        <v>2</v>
      </c>
      <c r="B3" s="12" t="s">
        <v>3</v>
      </c>
      <c r="C3" s="12" t="s">
        <v>4</v>
      </c>
      <c r="D3" s="12" t="s">
        <v>5</v>
      </c>
      <c r="E3" s="12"/>
      <c r="F3" s="12" t="s">
        <v>6</v>
      </c>
      <c r="G3" s="12" t="s">
        <v>7</v>
      </c>
      <c r="H3" s="12" t="s">
        <v>8</v>
      </c>
      <c r="I3" s="12" t="s">
        <v>9</v>
      </c>
    </row>
    <row r="4" spans="1:9" ht="14.25">
      <c r="A4" s="12"/>
      <c r="B4" s="12"/>
      <c r="C4" s="12"/>
      <c r="D4" s="12" t="s">
        <v>10</v>
      </c>
      <c r="E4" s="12" t="s">
        <v>11</v>
      </c>
      <c r="F4" s="12"/>
      <c r="G4" s="12"/>
      <c r="H4" s="12"/>
      <c r="I4" s="12"/>
    </row>
    <row r="5" spans="1:9" ht="25.5" customHeight="1">
      <c r="A5" s="12" t="s">
        <v>12</v>
      </c>
      <c r="B5" s="12"/>
      <c r="C5" s="12"/>
      <c r="D5" s="12"/>
      <c r="E5" s="12"/>
      <c r="F5" s="12"/>
      <c r="G5" s="4">
        <f>SUM(G6:G12)</f>
        <v>1392000</v>
      </c>
      <c r="H5" s="4">
        <f>SUM(H6:H12)</f>
        <v>80477</v>
      </c>
      <c r="I5" s="4">
        <f>SUM(I6:I12)</f>
        <v>1311523</v>
      </c>
    </row>
    <row r="6" spans="1:9" ht="57.75" customHeight="1">
      <c r="A6" s="8" t="s">
        <v>144</v>
      </c>
      <c r="B6" s="8" t="s">
        <v>165</v>
      </c>
      <c r="C6" s="9">
        <v>45071.7125347222</v>
      </c>
      <c r="D6" s="8" t="s">
        <v>166</v>
      </c>
      <c r="E6" s="8" t="s">
        <v>167</v>
      </c>
      <c r="F6" s="8" t="s">
        <v>168</v>
      </c>
      <c r="G6" s="10">
        <v>500000</v>
      </c>
      <c r="H6" s="10">
        <v>70477</v>
      </c>
      <c r="I6" s="10">
        <v>429523</v>
      </c>
    </row>
    <row r="7" spans="1:9" ht="45" customHeight="1">
      <c r="A7" s="5" t="s">
        <v>144</v>
      </c>
      <c r="B7" s="5" t="s">
        <v>169</v>
      </c>
      <c r="C7" s="6">
        <v>45020.7210648148</v>
      </c>
      <c r="D7" s="5" t="s">
        <v>170</v>
      </c>
      <c r="E7" s="5" t="s">
        <v>171</v>
      </c>
      <c r="F7" s="5" t="s">
        <v>172</v>
      </c>
      <c r="G7" s="7">
        <v>10000</v>
      </c>
      <c r="H7" s="7">
        <v>10000</v>
      </c>
      <c r="I7" s="7">
        <v>0</v>
      </c>
    </row>
    <row r="8" spans="1:9" ht="45" customHeight="1">
      <c r="A8" s="5" t="s">
        <v>149</v>
      </c>
      <c r="B8" s="5" t="s">
        <v>173</v>
      </c>
      <c r="C8" s="6">
        <v>45029.6851736111</v>
      </c>
      <c r="D8" s="5" t="s">
        <v>174</v>
      </c>
      <c r="E8" s="5" t="s">
        <v>175</v>
      </c>
      <c r="F8" s="5" t="s">
        <v>176</v>
      </c>
      <c r="G8" s="7">
        <v>2000</v>
      </c>
      <c r="H8" s="7">
        <v>0</v>
      </c>
      <c r="I8" s="7">
        <v>2000</v>
      </c>
    </row>
    <row r="9" spans="1:9" ht="45" customHeight="1">
      <c r="A9" s="5" t="s">
        <v>149</v>
      </c>
      <c r="B9" s="5" t="s">
        <v>173</v>
      </c>
      <c r="C9" s="6">
        <v>45029.6851736111</v>
      </c>
      <c r="D9" s="5" t="s">
        <v>174</v>
      </c>
      <c r="E9" s="5" t="s">
        <v>175</v>
      </c>
      <c r="F9" s="5" t="s">
        <v>177</v>
      </c>
      <c r="G9" s="7">
        <v>10000</v>
      </c>
      <c r="H9" s="7">
        <v>0</v>
      </c>
      <c r="I9" s="7">
        <v>10000</v>
      </c>
    </row>
    <row r="10" spans="1:9" ht="45" customHeight="1">
      <c r="A10" s="5" t="s">
        <v>149</v>
      </c>
      <c r="B10" s="5" t="s">
        <v>178</v>
      </c>
      <c r="C10" s="6">
        <v>45052.6262731481</v>
      </c>
      <c r="D10" s="5" t="s">
        <v>179</v>
      </c>
      <c r="E10" s="5" t="s">
        <v>180</v>
      </c>
      <c r="F10" s="5" t="s">
        <v>181</v>
      </c>
      <c r="G10" s="7">
        <v>110000</v>
      </c>
      <c r="H10" s="7">
        <v>0</v>
      </c>
      <c r="I10" s="7">
        <v>110000</v>
      </c>
    </row>
    <row r="11" spans="1:9" ht="45" customHeight="1">
      <c r="A11" s="8" t="s">
        <v>149</v>
      </c>
      <c r="B11" s="8" t="s">
        <v>178</v>
      </c>
      <c r="C11" s="9">
        <v>45016.7246990741</v>
      </c>
      <c r="D11" s="8" t="s">
        <v>179</v>
      </c>
      <c r="E11" s="8" t="s">
        <v>180</v>
      </c>
      <c r="F11" s="8" t="s">
        <v>182</v>
      </c>
      <c r="G11" s="10">
        <v>180000</v>
      </c>
      <c r="H11" s="10">
        <v>0</v>
      </c>
      <c r="I11" s="10">
        <v>180000</v>
      </c>
    </row>
    <row r="12" spans="1:9" ht="45" customHeight="1">
      <c r="A12" s="5" t="s">
        <v>183</v>
      </c>
      <c r="B12" s="5" t="s">
        <v>184</v>
      </c>
      <c r="C12" s="6">
        <v>45044.4890740741</v>
      </c>
      <c r="D12" s="5" t="s">
        <v>185</v>
      </c>
      <c r="E12" s="5" t="s">
        <v>186</v>
      </c>
      <c r="F12" s="5" t="s">
        <v>187</v>
      </c>
      <c r="G12" s="7">
        <v>580000</v>
      </c>
      <c r="H12" s="7">
        <v>0</v>
      </c>
      <c r="I12" s="7">
        <v>580000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118055555555555" footer="0.5118055555555555"/>
  <pageSetup orientation="landscape" paperSize="9" scale="93"/>
</worksheet>
</file>

<file path=xl/worksheets/sheet4.xml><?xml version="1.0" encoding="utf-8"?>
<worksheet xmlns="http://schemas.openxmlformats.org/spreadsheetml/2006/main" xmlns:r="http://schemas.openxmlformats.org/officeDocument/2006/relationships">
  <dimension ref="A1:I66"/>
  <sheetViews>
    <sheetView view="pageBreakPreview" zoomScaleSheetLayoutView="100" workbookViewId="0" topLeftCell="A14">
      <selection activeCell="M6" sqref="M6"/>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0" customHeight="1">
      <c r="A1" s="1" t="s">
        <v>188</v>
      </c>
      <c r="B1" s="1"/>
      <c r="C1" s="1"/>
      <c r="D1" s="1"/>
      <c r="E1" s="1"/>
      <c r="F1" s="1"/>
      <c r="G1" s="1"/>
      <c r="H1" s="1"/>
      <c r="I1" s="1"/>
    </row>
    <row r="2" spans="1:9" ht="22.5" customHeight="1">
      <c r="A2" s="2"/>
      <c r="B2" s="2"/>
      <c r="C2" s="3"/>
      <c r="D2" s="3"/>
      <c r="E2" s="3"/>
      <c r="F2" s="3"/>
      <c r="G2" s="3"/>
      <c r="H2" s="3"/>
      <c r="I2" s="11" t="s">
        <v>1</v>
      </c>
    </row>
    <row r="3" spans="1:9" ht="19.5" customHeight="1">
      <c r="A3" s="12" t="s">
        <v>2</v>
      </c>
      <c r="B3" s="12" t="s">
        <v>3</v>
      </c>
      <c r="C3" s="12" t="s">
        <v>4</v>
      </c>
      <c r="D3" s="12" t="s">
        <v>5</v>
      </c>
      <c r="E3" s="12"/>
      <c r="F3" s="12" t="s">
        <v>6</v>
      </c>
      <c r="G3" s="12" t="s">
        <v>7</v>
      </c>
      <c r="H3" s="12" t="s">
        <v>8</v>
      </c>
      <c r="I3" s="12" t="s">
        <v>9</v>
      </c>
    </row>
    <row r="4" spans="1:9" ht="14.25">
      <c r="A4" s="12"/>
      <c r="B4" s="12"/>
      <c r="C4" s="12"/>
      <c r="D4" s="12" t="s">
        <v>10</v>
      </c>
      <c r="E4" s="12" t="s">
        <v>11</v>
      </c>
      <c r="F4" s="12"/>
      <c r="G4" s="12"/>
      <c r="H4" s="12"/>
      <c r="I4" s="12"/>
    </row>
    <row r="5" spans="1:9" ht="27" customHeight="1">
      <c r="A5" s="12" t="s">
        <v>12</v>
      </c>
      <c r="B5" s="12"/>
      <c r="C5" s="12"/>
      <c r="D5" s="12"/>
      <c r="E5" s="12"/>
      <c r="F5" s="12"/>
      <c r="G5" s="4">
        <f>SUM(G6:G66)</f>
        <v>290581605</v>
      </c>
      <c r="H5" s="4">
        <f>SUM(H6:H66)</f>
        <v>239377301.59</v>
      </c>
      <c r="I5" s="4">
        <f>SUM(I6:I66)</f>
        <v>51204303.41</v>
      </c>
    </row>
    <row r="6" spans="1:9" ht="33.75">
      <c r="A6" s="5" t="s">
        <v>189</v>
      </c>
      <c r="B6" s="5" t="s">
        <v>190</v>
      </c>
      <c r="C6" s="6">
        <v>45054.7113425926</v>
      </c>
      <c r="D6" s="5" t="s">
        <v>191</v>
      </c>
      <c r="E6" s="5" t="s">
        <v>192</v>
      </c>
      <c r="F6" s="5" t="s">
        <v>193</v>
      </c>
      <c r="G6" s="7">
        <v>122508</v>
      </c>
      <c r="H6" s="7">
        <v>0</v>
      </c>
      <c r="I6" s="7">
        <v>122508</v>
      </c>
    </row>
    <row r="7" spans="1:9" ht="33.75">
      <c r="A7" s="5" t="s">
        <v>194</v>
      </c>
      <c r="B7" s="5" t="s">
        <v>190</v>
      </c>
      <c r="C7" s="6">
        <v>45054.7113425926</v>
      </c>
      <c r="D7" s="5" t="s">
        <v>191</v>
      </c>
      <c r="E7" s="5" t="s">
        <v>192</v>
      </c>
      <c r="F7" s="5" t="s">
        <v>193</v>
      </c>
      <c r="G7" s="7">
        <v>7518</v>
      </c>
      <c r="H7" s="7">
        <v>3484.89</v>
      </c>
      <c r="I7" s="7">
        <v>4033.11</v>
      </c>
    </row>
    <row r="8" spans="1:9" ht="33.75">
      <c r="A8" s="8" t="s">
        <v>194</v>
      </c>
      <c r="B8" s="8" t="s">
        <v>195</v>
      </c>
      <c r="C8" s="9">
        <v>45015.4242939815</v>
      </c>
      <c r="D8" s="8" t="s">
        <v>191</v>
      </c>
      <c r="E8" s="8" t="s">
        <v>192</v>
      </c>
      <c r="F8" s="8" t="s">
        <v>196</v>
      </c>
      <c r="G8" s="10">
        <v>30068</v>
      </c>
      <c r="H8" s="10">
        <v>5960.62</v>
      </c>
      <c r="I8" s="10">
        <v>24107.38</v>
      </c>
    </row>
    <row r="9" spans="1:9" ht="33.75">
      <c r="A9" s="5" t="s">
        <v>194</v>
      </c>
      <c r="B9" s="5" t="s">
        <v>195</v>
      </c>
      <c r="C9" s="6">
        <v>45015.4242939815</v>
      </c>
      <c r="D9" s="5" t="s">
        <v>191</v>
      </c>
      <c r="E9" s="5" t="s">
        <v>192</v>
      </c>
      <c r="F9" s="5" t="s">
        <v>197</v>
      </c>
      <c r="G9" s="7">
        <v>22470</v>
      </c>
      <c r="H9" s="7">
        <v>6350.35</v>
      </c>
      <c r="I9" s="7">
        <v>16119.65</v>
      </c>
    </row>
    <row r="10" spans="1:9" ht="33.75">
      <c r="A10" s="5" t="s">
        <v>198</v>
      </c>
      <c r="B10" s="5" t="s">
        <v>199</v>
      </c>
      <c r="C10" s="6">
        <v>45077.6290740741</v>
      </c>
      <c r="D10" s="5" t="s">
        <v>200</v>
      </c>
      <c r="E10" s="5" t="s">
        <v>201</v>
      </c>
      <c r="F10" s="5" t="s">
        <v>202</v>
      </c>
      <c r="G10" s="7">
        <v>3520000</v>
      </c>
      <c r="H10" s="7">
        <v>0</v>
      </c>
      <c r="I10" s="7">
        <v>3520000</v>
      </c>
    </row>
    <row r="11" spans="1:9" ht="45">
      <c r="A11" s="5" t="s">
        <v>198</v>
      </c>
      <c r="B11" s="5" t="s">
        <v>203</v>
      </c>
      <c r="C11" s="6">
        <v>45015.6902777778</v>
      </c>
      <c r="D11" s="5" t="s">
        <v>200</v>
      </c>
      <c r="E11" s="5" t="s">
        <v>201</v>
      </c>
      <c r="F11" s="5" t="s">
        <v>204</v>
      </c>
      <c r="G11" s="7">
        <v>100000</v>
      </c>
      <c r="H11" s="7">
        <v>100000</v>
      </c>
      <c r="I11" s="7">
        <v>0</v>
      </c>
    </row>
    <row r="12" spans="1:9" ht="33.75">
      <c r="A12" s="8" t="s">
        <v>198</v>
      </c>
      <c r="B12" s="8" t="s">
        <v>205</v>
      </c>
      <c r="C12" s="9">
        <v>44993.5116203704</v>
      </c>
      <c r="D12" s="8" t="s">
        <v>200</v>
      </c>
      <c r="E12" s="8" t="s">
        <v>201</v>
      </c>
      <c r="F12" s="8" t="s">
        <v>206</v>
      </c>
      <c r="G12" s="10">
        <v>11360000</v>
      </c>
      <c r="H12" s="10">
        <v>2311356.73</v>
      </c>
      <c r="I12" s="10">
        <v>9048643.27</v>
      </c>
    </row>
    <row r="13" spans="1:9" ht="45">
      <c r="A13" s="5" t="s">
        <v>198</v>
      </c>
      <c r="B13" s="5" t="s">
        <v>207</v>
      </c>
      <c r="C13" s="6">
        <v>45007.6334837963</v>
      </c>
      <c r="D13" s="5" t="s">
        <v>200</v>
      </c>
      <c r="E13" s="5" t="s">
        <v>201</v>
      </c>
      <c r="F13" s="5" t="s">
        <v>208</v>
      </c>
      <c r="G13" s="7">
        <v>320000</v>
      </c>
      <c r="H13" s="7">
        <v>0</v>
      </c>
      <c r="I13" s="7">
        <v>320000</v>
      </c>
    </row>
    <row r="14" spans="1:9" ht="45">
      <c r="A14" s="8" t="s">
        <v>209</v>
      </c>
      <c r="B14" s="8" t="s">
        <v>210</v>
      </c>
      <c r="C14" s="9">
        <v>45106.6907523148</v>
      </c>
      <c r="D14" s="8" t="s">
        <v>211</v>
      </c>
      <c r="E14" s="8" t="s">
        <v>212</v>
      </c>
      <c r="F14" s="8" t="s">
        <v>213</v>
      </c>
      <c r="G14" s="10">
        <v>940000</v>
      </c>
      <c r="H14" s="10">
        <v>0</v>
      </c>
      <c r="I14" s="10">
        <v>940000</v>
      </c>
    </row>
    <row r="15" spans="1:9" ht="56.25">
      <c r="A15" s="5" t="s">
        <v>209</v>
      </c>
      <c r="B15" s="5" t="s">
        <v>214</v>
      </c>
      <c r="C15" s="6">
        <v>45077.6299305556</v>
      </c>
      <c r="D15" s="5" t="s">
        <v>215</v>
      </c>
      <c r="E15" s="5" t="s">
        <v>216</v>
      </c>
      <c r="F15" s="5" t="s">
        <v>217</v>
      </c>
      <c r="G15" s="7">
        <v>1580000</v>
      </c>
      <c r="H15" s="7">
        <v>0</v>
      </c>
      <c r="I15" s="7">
        <v>1580000</v>
      </c>
    </row>
    <row r="16" spans="1:9" ht="45">
      <c r="A16" s="8" t="s">
        <v>209</v>
      </c>
      <c r="B16" s="8" t="s">
        <v>214</v>
      </c>
      <c r="C16" s="9">
        <v>45077.6299305556</v>
      </c>
      <c r="D16" s="8" t="s">
        <v>215</v>
      </c>
      <c r="E16" s="8" t="s">
        <v>216</v>
      </c>
      <c r="F16" s="8" t="s">
        <v>218</v>
      </c>
      <c r="G16" s="10">
        <v>50000</v>
      </c>
      <c r="H16" s="10">
        <v>0</v>
      </c>
      <c r="I16" s="10">
        <v>50000</v>
      </c>
    </row>
    <row r="17" spans="1:9" ht="45">
      <c r="A17" s="8" t="s">
        <v>209</v>
      </c>
      <c r="B17" s="8" t="s">
        <v>219</v>
      </c>
      <c r="C17" s="9">
        <v>45015.7178587963</v>
      </c>
      <c r="D17" s="8" t="s">
        <v>220</v>
      </c>
      <c r="E17" s="8" t="s">
        <v>221</v>
      </c>
      <c r="F17" s="8" t="s">
        <v>222</v>
      </c>
      <c r="G17" s="10">
        <v>20000</v>
      </c>
      <c r="H17" s="10">
        <v>11250</v>
      </c>
      <c r="I17" s="10">
        <v>8750</v>
      </c>
    </row>
    <row r="18" spans="1:9" ht="33.75">
      <c r="A18" s="5" t="s">
        <v>209</v>
      </c>
      <c r="B18" s="5" t="s">
        <v>223</v>
      </c>
      <c r="C18" s="6">
        <v>45106.6907523148</v>
      </c>
      <c r="D18" s="5" t="s">
        <v>224</v>
      </c>
      <c r="E18" s="5" t="s">
        <v>225</v>
      </c>
      <c r="F18" s="5" t="s">
        <v>226</v>
      </c>
      <c r="G18" s="7">
        <v>1020000</v>
      </c>
      <c r="H18" s="7">
        <v>0</v>
      </c>
      <c r="I18" s="7">
        <v>1020000</v>
      </c>
    </row>
    <row r="19" spans="1:9" ht="33.75">
      <c r="A19" s="8" t="s">
        <v>209</v>
      </c>
      <c r="B19" s="8" t="s">
        <v>219</v>
      </c>
      <c r="C19" s="9">
        <v>45015.7178587963</v>
      </c>
      <c r="D19" s="8" t="s">
        <v>220</v>
      </c>
      <c r="E19" s="8" t="s">
        <v>221</v>
      </c>
      <c r="F19" s="8" t="s">
        <v>227</v>
      </c>
      <c r="G19" s="10">
        <v>30000</v>
      </c>
      <c r="H19" s="10">
        <v>30000</v>
      </c>
      <c r="I19" s="10">
        <v>0</v>
      </c>
    </row>
    <row r="20" spans="1:9" ht="33.75">
      <c r="A20" s="5" t="s">
        <v>209</v>
      </c>
      <c r="B20" s="5" t="s">
        <v>228</v>
      </c>
      <c r="C20" s="6">
        <v>45026.4982986111</v>
      </c>
      <c r="D20" s="5" t="s">
        <v>229</v>
      </c>
      <c r="E20" s="5" t="s">
        <v>230</v>
      </c>
      <c r="F20" s="5" t="s">
        <v>231</v>
      </c>
      <c r="G20" s="7">
        <v>1490000</v>
      </c>
      <c r="H20" s="7">
        <v>1490000</v>
      </c>
      <c r="I20" s="7">
        <v>0</v>
      </c>
    </row>
    <row r="21" spans="1:9" ht="33.75">
      <c r="A21" s="8" t="s">
        <v>209</v>
      </c>
      <c r="B21" s="8" t="s">
        <v>232</v>
      </c>
      <c r="C21" s="9">
        <v>44960.4194907407</v>
      </c>
      <c r="D21" s="8" t="s">
        <v>233</v>
      </c>
      <c r="E21" s="8" t="s">
        <v>234</v>
      </c>
      <c r="F21" s="8" t="s">
        <v>235</v>
      </c>
      <c r="G21" s="10">
        <v>7090000</v>
      </c>
      <c r="H21" s="10">
        <v>4181379</v>
      </c>
      <c r="I21" s="10">
        <v>2908621</v>
      </c>
    </row>
    <row r="22" spans="1:9" ht="33.75">
      <c r="A22" s="5" t="s">
        <v>209</v>
      </c>
      <c r="B22" s="5" t="s">
        <v>232</v>
      </c>
      <c r="C22" s="6">
        <v>45014.4480439815</v>
      </c>
      <c r="D22" s="5" t="s">
        <v>236</v>
      </c>
      <c r="E22" s="5" t="s">
        <v>237</v>
      </c>
      <c r="F22" s="5" t="s">
        <v>238</v>
      </c>
      <c r="G22" s="7">
        <v>840000</v>
      </c>
      <c r="H22" s="7">
        <v>0</v>
      </c>
      <c r="I22" s="7">
        <v>840000</v>
      </c>
    </row>
    <row r="23" spans="1:9" ht="22.5">
      <c r="A23" s="5" t="s">
        <v>209</v>
      </c>
      <c r="B23" s="5" t="s">
        <v>239</v>
      </c>
      <c r="C23" s="6">
        <v>44959.7228819444</v>
      </c>
      <c r="D23" s="5" t="s">
        <v>240</v>
      </c>
      <c r="E23" s="5" t="s">
        <v>241</v>
      </c>
      <c r="F23" s="5" t="s">
        <v>242</v>
      </c>
      <c r="G23" s="7">
        <v>200000</v>
      </c>
      <c r="H23" s="7">
        <v>145489</v>
      </c>
      <c r="I23" s="7">
        <v>54511</v>
      </c>
    </row>
    <row r="24" spans="1:9" ht="33.75">
      <c r="A24" s="8" t="s">
        <v>209</v>
      </c>
      <c r="B24" s="8" t="s">
        <v>219</v>
      </c>
      <c r="C24" s="9">
        <v>45015.7178587963</v>
      </c>
      <c r="D24" s="8" t="s">
        <v>220</v>
      </c>
      <c r="E24" s="8" t="s">
        <v>221</v>
      </c>
      <c r="F24" s="8" t="s">
        <v>243</v>
      </c>
      <c r="G24" s="10">
        <v>10000</v>
      </c>
      <c r="H24" s="10">
        <v>9000</v>
      </c>
      <c r="I24" s="10">
        <v>1000</v>
      </c>
    </row>
    <row r="25" spans="1:9" ht="45">
      <c r="A25" s="8" t="s">
        <v>209</v>
      </c>
      <c r="B25" s="8" t="s">
        <v>210</v>
      </c>
      <c r="C25" s="9">
        <v>45106.6907523148</v>
      </c>
      <c r="D25" s="8" t="s">
        <v>211</v>
      </c>
      <c r="E25" s="8" t="s">
        <v>212</v>
      </c>
      <c r="F25" s="8" t="s">
        <v>244</v>
      </c>
      <c r="G25" s="10">
        <v>210000</v>
      </c>
      <c r="H25" s="10">
        <v>0</v>
      </c>
      <c r="I25" s="10">
        <v>210000</v>
      </c>
    </row>
    <row r="26" spans="1:9" ht="33.75">
      <c r="A26" s="5" t="s">
        <v>209</v>
      </c>
      <c r="B26" s="5" t="s">
        <v>210</v>
      </c>
      <c r="C26" s="6">
        <v>45106.6907523148</v>
      </c>
      <c r="D26" s="5" t="s">
        <v>236</v>
      </c>
      <c r="E26" s="5" t="s">
        <v>237</v>
      </c>
      <c r="F26" s="5" t="s">
        <v>245</v>
      </c>
      <c r="G26" s="7">
        <v>70000</v>
      </c>
      <c r="H26" s="7">
        <v>0</v>
      </c>
      <c r="I26" s="7">
        <v>70000</v>
      </c>
    </row>
    <row r="27" spans="1:9" ht="33.75">
      <c r="A27" s="8" t="s">
        <v>209</v>
      </c>
      <c r="B27" s="8" t="s">
        <v>210</v>
      </c>
      <c r="C27" s="9">
        <v>45106.6907523148</v>
      </c>
      <c r="D27" s="8" t="s">
        <v>233</v>
      </c>
      <c r="E27" s="8" t="s">
        <v>234</v>
      </c>
      <c r="F27" s="8" t="s">
        <v>246</v>
      </c>
      <c r="G27" s="10">
        <v>1170000</v>
      </c>
      <c r="H27" s="10">
        <v>0</v>
      </c>
      <c r="I27" s="10">
        <v>1170000</v>
      </c>
    </row>
    <row r="28" spans="1:9" ht="33.75">
      <c r="A28" s="5" t="s">
        <v>209</v>
      </c>
      <c r="B28" s="5" t="s">
        <v>247</v>
      </c>
      <c r="C28" s="6">
        <v>45068.9170949074</v>
      </c>
      <c r="D28" s="5" t="s">
        <v>229</v>
      </c>
      <c r="E28" s="5" t="s">
        <v>230</v>
      </c>
      <c r="F28" s="5" t="s">
        <v>248</v>
      </c>
      <c r="G28" s="7">
        <v>506000</v>
      </c>
      <c r="H28" s="7">
        <v>157280</v>
      </c>
      <c r="I28" s="7">
        <v>348720</v>
      </c>
    </row>
    <row r="29" spans="1:9" ht="33.75">
      <c r="A29" s="5" t="s">
        <v>249</v>
      </c>
      <c r="B29" s="5" t="s">
        <v>219</v>
      </c>
      <c r="C29" s="6">
        <v>45015.7178587963</v>
      </c>
      <c r="D29" s="5" t="s">
        <v>250</v>
      </c>
      <c r="E29" s="5" t="s">
        <v>251</v>
      </c>
      <c r="F29" s="5" t="s">
        <v>252</v>
      </c>
      <c r="G29" s="7">
        <v>630000</v>
      </c>
      <c r="H29" s="7">
        <v>0</v>
      </c>
      <c r="I29" s="7">
        <v>630000</v>
      </c>
    </row>
    <row r="30" spans="1:9" ht="45">
      <c r="A30" s="5" t="s">
        <v>249</v>
      </c>
      <c r="B30" s="5" t="s">
        <v>219</v>
      </c>
      <c r="C30" s="6">
        <v>45015.7178587963</v>
      </c>
      <c r="D30" s="5" t="s">
        <v>250</v>
      </c>
      <c r="E30" s="5" t="s">
        <v>251</v>
      </c>
      <c r="F30" s="5" t="s">
        <v>253</v>
      </c>
      <c r="G30" s="7">
        <v>120000</v>
      </c>
      <c r="H30" s="7">
        <v>0</v>
      </c>
      <c r="I30" s="7">
        <v>120000</v>
      </c>
    </row>
    <row r="31" spans="1:9" ht="33.75">
      <c r="A31" s="8" t="s">
        <v>254</v>
      </c>
      <c r="B31" s="8" t="s">
        <v>255</v>
      </c>
      <c r="C31" s="9">
        <v>45106.6907523148</v>
      </c>
      <c r="D31" s="8" t="s">
        <v>256</v>
      </c>
      <c r="E31" s="8" t="s">
        <v>257</v>
      </c>
      <c r="F31" s="8" t="s">
        <v>258</v>
      </c>
      <c r="G31" s="10">
        <v>100000</v>
      </c>
      <c r="H31" s="10">
        <v>0</v>
      </c>
      <c r="I31" s="10">
        <v>100000</v>
      </c>
    </row>
    <row r="32" spans="1:9" ht="33.75">
      <c r="A32" s="5" t="s">
        <v>254</v>
      </c>
      <c r="B32" s="5" t="s">
        <v>255</v>
      </c>
      <c r="C32" s="6">
        <v>45106.6907523148</v>
      </c>
      <c r="D32" s="5" t="s">
        <v>259</v>
      </c>
      <c r="E32" s="5" t="s">
        <v>260</v>
      </c>
      <c r="F32" s="5" t="s">
        <v>261</v>
      </c>
      <c r="G32" s="7">
        <v>128000</v>
      </c>
      <c r="H32" s="7">
        <v>0</v>
      </c>
      <c r="I32" s="7">
        <v>128000</v>
      </c>
    </row>
    <row r="33" spans="1:9" ht="33.75">
      <c r="A33" s="8" t="s">
        <v>254</v>
      </c>
      <c r="B33" s="8" t="s">
        <v>262</v>
      </c>
      <c r="C33" s="9">
        <v>45054.7158101852</v>
      </c>
      <c r="D33" s="8" t="s">
        <v>259</v>
      </c>
      <c r="E33" s="8" t="s">
        <v>260</v>
      </c>
      <c r="F33" s="8" t="s">
        <v>263</v>
      </c>
      <c r="G33" s="10">
        <v>80000</v>
      </c>
      <c r="H33" s="10">
        <v>0</v>
      </c>
      <c r="I33" s="10">
        <v>80000</v>
      </c>
    </row>
    <row r="34" spans="1:9" ht="33.75">
      <c r="A34" s="5" t="s">
        <v>254</v>
      </c>
      <c r="B34" s="5" t="s">
        <v>262</v>
      </c>
      <c r="C34" s="6">
        <v>45054.7158101852</v>
      </c>
      <c r="D34" s="5" t="s">
        <v>259</v>
      </c>
      <c r="E34" s="5" t="s">
        <v>260</v>
      </c>
      <c r="F34" s="5" t="s">
        <v>264</v>
      </c>
      <c r="G34" s="7">
        <v>200000</v>
      </c>
      <c r="H34" s="7">
        <v>0</v>
      </c>
      <c r="I34" s="7">
        <v>200000</v>
      </c>
    </row>
    <row r="35" spans="1:9" ht="33.75">
      <c r="A35" s="8" t="s">
        <v>254</v>
      </c>
      <c r="B35" s="8" t="s">
        <v>262</v>
      </c>
      <c r="C35" s="9">
        <v>45054.7158101852</v>
      </c>
      <c r="D35" s="8" t="s">
        <v>265</v>
      </c>
      <c r="E35" s="8" t="s">
        <v>266</v>
      </c>
      <c r="F35" s="8" t="s">
        <v>267</v>
      </c>
      <c r="G35" s="10">
        <v>25000</v>
      </c>
      <c r="H35" s="10">
        <v>0</v>
      </c>
      <c r="I35" s="10">
        <v>25000</v>
      </c>
    </row>
    <row r="36" spans="1:9" ht="33.75">
      <c r="A36" s="5" t="s">
        <v>254</v>
      </c>
      <c r="B36" s="5" t="s">
        <v>262</v>
      </c>
      <c r="C36" s="6">
        <v>45054.7158101852</v>
      </c>
      <c r="D36" s="5" t="s">
        <v>256</v>
      </c>
      <c r="E36" s="5" t="s">
        <v>257</v>
      </c>
      <c r="F36" s="5" t="s">
        <v>268</v>
      </c>
      <c r="G36" s="7">
        <v>590000</v>
      </c>
      <c r="H36" s="7">
        <v>0</v>
      </c>
      <c r="I36" s="7">
        <v>590000</v>
      </c>
    </row>
    <row r="37" spans="1:9" ht="33.75">
      <c r="A37" s="8" t="s">
        <v>254</v>
      </c>
      <c r="B37" s="8" t="s">
        <v>269</v>
      </c>
      <c r="C37" s="9">
        <v>44939.4409837963</v>
      </c>
      <c r="D37" s="8" t="s">
        <v>259</v>
      </c>
      <c r="E37" s="8" t="s">
        <v>260</v>
      </c>
      <c r="F37" s="8" t="s">
        <v>270</v>
      </c>
      <c r="G37" s="10">
        <v>220000</v>
      </c>
      <c r="H37" s="10">
        <v>220000</v>
      </c>
      <c r="I37" s="10">
        <v>0</v>
      </c>
    </row>
    <row r="38" spans="1:9" ht="45">
      <c r="A38" s="8" t="s">
        <v>254</v>
      </c>
      <c r="B38" s="8" t="s">
        <v>271</v>
      </c>
      <c r="C38" s="9">
        <v>44993.5116203704</v>
      </c>
      <c r="D38" s="8" t="s">
        <v>256</v>
      </c>
      <c r="E38" s="8" t="s">
        <v>257</v>
      </c>
      <c r="F38" s="8" t="s">
        <v>272</v>
      </c>
      <c r="G38" s="10">
        <v>59000</v>
      </c>
      <c r="H38" s="10">
        <v>0</v>
      </c>
      <c r="I38" s="10">
        <v>59000</v>
      </c>
    </row>
    <row r="39" spans="1:9" ht="45">
      <c r="A39" s="5" t="s">
        <v>254</v>
      </c>
      <c r="B39" s="5" t="s">
        <v>271</v>
      </c>
      <c r="C39" s="6">
        <v>44993.5116203704</v>
      </c>
      <c r="D39" s="5" t="s">
        <v>256</v>
      </c>
      <c r="E39" s="5" t="s">
        <v>257</v>
      </c>
      <c r="F39" s="5" t="s">
        <v>273</v>
      </c>
      <c r="G39" s="7">
        <v>40000</v>
      </c>
      <c r="H39" s="7">
        <v>0</v>
      </c>
      <c r="I39" s="7">
        <v>40000</v>
      </c>
    </row>
    <row r="40" spans="1:9" ht="56.25">
      <c r="A40" s="8" t="s">
        <v>254</v>
      </c>
      <c r="B40" s="8" t="s">
        <v>271</v>
      </c>
      <c r="C40" s="9">
        <v>44993.5116203704</v>
      </c>
      <c r="D40" s="8" t="s">
        <v>259</v>
      </c>
      <c r="E40" s="8" t="s">
        <v>260</v>
      </c>
      <c r="F40" s="8" t="s">
        <v>274</v>
      </c>
      <c r="G40" s="10">
        <v>22000</v>
      </c>
      <c r="H40" s="10">
        <v>0</v>
      </c>
      <c r="I40" s="10">
        <v>22000</v>
      </c>
    </row>
    <row r="41" spans="1:9" ht="22.5">
      <c r="A41" s="8" t="s">
        <v>275</v>
      </c>
      <c r="B41" s="8" t="s">
        <v>276</v>
      </c>
      <c r="C41" s="9">
        <v>45041.5815972222</v>
      </c>
      <c r="D41" s="8" t="s">
        <v>277</v>
      </c>
      <c r="E41" s="8" t="s">
        <v>278</v>
      </c>
      <c r="F41" s="8" t="s">
        <v>279</v>
      </c>
      <c r="G41" s="10">
        <v>555600</v>
      </c>
      <c r="H41" s="10">
        <v>0</v>
      </c>
      <c r="I41" s="10">
        <v>555600</v>
      </c>
    </row>
    <row r="42" spans="1:9" ht="45">
      <c r="A42" s="8" t="s">
        <v>275</v>
      </c>
      <c r="B42" s="8" t="s">
        <v>280</v>
      </c>
      <c r="C42" s="9">
        <v>45054.7118634259</v>
      </c>
      <c r="D42" s="8" t="s">
        <v>191</v>
      </c>
      <c r="E42" s="8" t="s">
        <v>192</v>
      </c>
      <c r="F42" s="8" t="s">
        <v>281</v>
      </c>
      <c r="G42" s="10">
        <v>335080</v>
      </c>
      <c r="H42" s="10">
        <v>335080</v>
      </c>
      <c r="I42" s="10">
        <v>0</v>
      </c>
    </row>
    <row r="43" spans="1:9" ht="45">
      <c r="A43" s="5" t="s">
        <v>275</v>
      </c>
      <c r="B43" s="5" t="s">
        <v>280</v>
      </c>
      <c r="C43" s="6">
        <v>45054.7118634259</v>
      </c>
      <c r="D43" s="5" t="s">
        <v>191</v>
      </c>
      <c r="E43" s="5" t="s">
        <v>192</v>
      </c>
      <c r="F43" s="5" t="s">
        <v>282</v>
      </c>
      <c r="G43" s="7">
        <v>115280</v>
      </c>
      <c r="H43" s="7">
        <v>113420</v>
      </c>
      <c r="I43" s="7">
        <v>1860</v>
      </c>
    </row>
    <row r="44" spans="1:9" ht="33.75">
      <c r="A44" s="8" t="s">
        <v>275</v>
      </c>
      <c r="B44" s="8" t="s">
        <v>283</v>
      </c>
      <c r="C44" s="9">
        <v>45082.732650463</v>
      </c>
      <c r="D44" s="8" t="s">
        <v>284</v>
      </c>
      <c r="E44" s="8" t="s">
        <v>285</v>
      </c>
      <c r="F44" s="8" t="s">
        <v>286</v>
      </c>
      <c r="G44" s="10">
        <v>663800</v>
      </c>
      <c r="H44" s="10">
        <v>0</v>
      </c>
      <c r="I44" s="10">
        <v>663800</v>
      </c>
    </row>
    <row r="45" spans="1:9" ht="33.75">
      <c r="A45" s="5" t="s">
        <v>275</v>
      </c>
      <c r="B45" s="5" t="s">
        <v>287</v>
      </c>
      <c r="C45" s="6">
        <v>44942.5884953704</v>
      </c>
      <c r="D45" s="5" t="s">
        <v>288</v>
      </c>
      <c r="E45" s="5" t="s">
        <v>289</v>
      </c>
      <c r="F45" s="5" t="s">
        <v>290</v>
      </c>
      <c r="G45" s="7">
        <v>50000</v>
      </c>
      <c r="H45" s="7">
        <v>2000</v>
      </c>
      <c r="I45" s="7">
        <v>48000</v>
      </c>
    </row>
    <row r="46" spans="1:9" ht="33.75">
      <c r="A46" s="5" t="s">
        <v>275</v>
      </c>
      <c r="B46" s="5" t="s">
        <v>291</v>
      </c>
      <c r="C46" s="6">
        <v>44939.5484837963</v>
      </c>
      <c r="D46" s="5" t="s">
        <v>191</v>
      </c>
      <c r="E46" s="5" t="s">
        <v>192</v>
      </c>
      <c r="F46" s="5" t="s">
        <v>292</v>
      </c>
      <c r="G46" s="7">
        <v>132000</v>
      </c>
      <c r="H46" s="7">
        <v>131000</v>
      </c>
      <c r="I46" s="7">
        <v>1000</v>
      </c>
    </row>
    <row r="47" spans="1:9" ht="33.75">
      <c r="A47" s="5" t="s">
        <v>275</v>
      </c>
      <c r="B47" s="5" t="s">
        <v>287</v>
      </c>
      <c r="C47" s="6">
        <v>44942.5884953704</v>
      </c>
      <c r="D47" s="5" t="s">
        <v>284</v>
      </c>
      <c r="E47" s="5" t="s">
        <v>285</v>
      </c>
      <c r="F47" s="5" t="s">
        <v>293</v>
      </c>
      <c r="G47" s="7">
        <v>80000</v>
      </c>
      <c r="H47" s="7">
        <v>0</v>
      </c>
      <c r="I47" s="7">
        <v>80000</v>
      </c>
    </row>
    <row r="48" spans="1:9" ht="33.75">
      <c r="A48" s="8" t="s">
        <v>275</v>
      </c>
      <c r="B48" s="8" t="s">
        <v>294</v>
      </c>
      <c r="C48" s="9">
        <v>44970.3786342593</v>
      </c>
      <c r="D48" s="8" t="s">
        <v>277</v>
      </c>
      <c r="E48" s="8" t="s">
        <v>278</v>
      </c>
      <c r="F48" s="8" t="s">
        <v>295</v>
      </c>
      <c r="G48" s="10">
        <v>17364200</v>
      </c>
      <c r="H48" s="10">
        <v>11609170</v>
      </c>
      <c r="I48" s="10">
        <v>5755030</v>
      </c>
    </row>
    <row r="49" spans="1:9" ht="33.75">
      <c r="A49" s="5" t="s">
        <v>275</v>
      </c>
      <c r="B49" s="5" t="s">
        <v>291</v>
      </c>
      <c r="C49" s="6">
        <v>44939.5484837963</v>
      </c>
      <c r="D49" s="5" t="s">
        <v>191</v>
      </c>
      <c r="E49" s="5" t="s">
        <v>192</v>
      </c>
      <c r="F49" s="5" t="s">
        <v>296</v>
      </c>
      <c r="G49" s="7">
        <v>383000</v>
      </c>
      <c r="H49" s="7">
        <v>383000</v>
      </c>
      <c r="I49" s="7">
        <v>0</v>
      </c>
    </row>
    <row r="50" spans="1:9" ht="45">
      <c r="A50" s="8" t="s">
        <v>275</v>
      </c>
      <c r="B50" s="8" t="s">
        <v>294</v>
      </c>
      <c r="C50" s="9">
        <v>45098.706400463</v>
      </c>
      <c r="D50" s="8" t="s">
        <v>277</v>
      </c>
      <c r="E50" s="8" t="s">
        <v>278</v>
      </c>
      <c r="F50" s="8" t="s">
        <v>297</v>
      </c>
      <c r="G50" s="10">
        <v>408600</v>
      </c>
      <c r="H50" s="10">
        <v>0</v>
      </c>
      <c r="I50" s="10">
        <v>408600</v>
      </c>
    </row>
    <row r="51" spans="1:9" ht="33.75">
      <c r="A51" s="5" t="s">
        <v>298</v>
      </c>
      <c r="B51" s="5" t="s">
        <v>299</v>
      </c>
      <c r="C51" s="6">
        <v>45014.442337963</v>
      </c>
      <c r="D51" s="5" t="s">
        <v>300</v>
      </c>
      <c r="E51" s="5" t="s">
        <v>301</v>
      </c>
      <c r="F51" s="5" t="s">
        <v>302</v>
      </c>
      <c r="G51" s="7">
        <v>2000000</v>
      </c>
      <c r="H51" s="7">
        <v>1700000</v>
      </c>
      <c r="I51" s="7">
        <v>300000</v>
      </c>
    </row>
    <row r="52" spans="1:9" ht="33.75">
      <c r="A52" s="5" t="s">
        <v>303</v>
      </c>
      <c r="B52" s="5" t="s">
        <v>195</v>
      </c>
      <c r="C52" s="6">
        <v>45015.4242939815</v>
      </c>
      <c r="D52" s="5" t="s">
        <v>191</v>
      </c>
      <c r="E52" s="5" t="s">
        <v>192</v>
      </c>
      <c r="F52" s="5" t="s">
        <v>196</v>
      </c>
      <c r="G52" s="7">
        <v>5011</v>
      </c>
      <c r="H52" s="7">
        <v>5011</v>
      </c>
      <c r="I52" s="7">
        <v>0</v>
      </c>
    </row>
    <row r="53" spans="1:9" ht="33.75">
      <c r="A53" s="5" t="s">
        <v>303</v>
      </c>
      <c r="B53" s="5" t="s">
        <v>195</v>
      </c>
      <c r="C53" s="6">
        <v>45015.4242939815</v>
      </c>
      <c r="D53" s="5" t="s">
        <v>191</v>
      </c>
      <c r="E53" s="5" t="s">
        <v>192</v>
      </c>
      <c r="F53" s="5" t="s">
        <v>197</v>
      </c>
      <c r="G53" s="7">
        <v>22470</v>
      </c>
      <c r="H53" s="7">
        <v>22470</v>
      </c>
      <c r="I53" s="7">
        <v>0</v>
      </c>
    </row>
    <row r="54" spans="1:9" ht="33.75">
      <c r="A54" s="5" t="s">
        <v>304</v>
      </c>
      <c r="B54" s="5" t="s">
        <v>305</v>
      </c>
      <c r="C54" s="6">
        <v>45103.6637268519</v>
      </c>
      <c r="D54" s="5" t="s">
        <v>306</v>
      </c>
      <c r="E54" s="5" t="s">
        <v>307</v>
      </c>
      <c r="F54" s="5" t="s">
        <v>308</v>
      </c>
      <c r="G54" s="7">
        <v>10000000</v>
      </c>
      <c r="H54" s="7">
        <v>10000000</v>
      </c>
      <c r="I54" s="7">
        <v>0</v>
      </c>
    </row>
    <row r="55" spans="1:9" ht="33.75">
      <c r="A55" s="8" t="s">
        <v>309</v>
      </c>
      <c r="B55" s="8" t="s">
        <v>310</v>
      </c>
      <c r="C55" s="9">
        <v>44993.5108101852</v>
      </c>
      <c r="D55" s="8" t="s">
        <v>311</v>
      </c>
      <c r="E55" s="8" t="s">
        <v>312</v>
      </c>
      <c r="F55" s="8" t="s">
        <v>313</v>
      </c>
      <c r="G55" s="10">
        <v>12600</v>
      </c>
      <c r="H55" s="10">
        <v>12600</v>
      </c>
      <c r="I55" s="10">
        <v>0</v>
      </c>
    </row>
    <row r="56" spans="1:9" ht="33.75">
      <c r="A56" s="5" t="s">
        <v>314</v>
      </c>
      <c r="B56" s="5" t="s">
        <v>315</v>
      </c>
      <c r="C56" s="6">
        <v>45077.6296180556</v>
      </c>
      <c r="D56" s="5" t="s">
        <v>316</v>
      </c>
      <c r="E56" s="5" t="s">
        <v>317</v>
      </c>
      <c r="F56" s="5" t="s">
        <v>318</v>
      </c>
      <c r="G56" s="7">
        <v>6240000</v>
      </c>
      <c r="H56" s="7">
        <v>0</v>
      </c>
      <c r="I56" s="7">
        <v>6240000</v>
      </c>
    </row>
    <row r="57" spans="1:9" ht="45">
      <c r="A57" s="8" t="s">
        <v>314</v>
      </c>
      <c r="B57" s="8" t="s">
        <v>319</v>
      </c>
      <c r="C57" s="9">
        <v>44981.7792592593</v>
      </c>
      <c r="D57" s="8" t="s">
        <v>320</v>
      </c>
      <c r="E57" s="8" t="s">
        <v>321</v>
      </c>
      <c r="F57" s="8" t="s">
        <v>322</v>
      </c>
      <c r="G57" s="10">
        <v>6132000</v>
      </c>
      <c r="H57" s="10">
        <v>6132000</v>
      </c>
      <c r="I57" s="10">
        <v>0</v>
      </c>
    </row>
    <row r="58" spans="1:9" ht="45">
      <c r="A58" s="5" t="s">
        <v>314</v>
      </c>
      <c r="B58" s="5" t="s">
        <v>323</v>
      </c>
      <c r="C58" s="6">
        <v>44981.7795949074</v>
      </c>
      <c r="D58" s="5" t="s">
        <v>320</v>
      </c>
      <c r="E58" s="5" t="s">
        <v>321</v>
      </c>
      <c r="F58" s="5" t="s">
        <v>324</v>
      </c>
      <c r="G58" s="7">
        <v>228000</v>
      </c>
      <c r="H58" s="7">
        <v>228000</v>
      </c>
      <c r="I58" s="7">
        <v>0</v>
      </c>
    </row>
    <row r="59" spans="1:9" ht="33.75">
      <c r="A59" s="5" t="s">
        <v>314</v>
      </c>
      <c r="B59" s="5" t="s">
        <v>325</v>
      </c>
      <c r="C59" s="6">
        <v>45015.4225925926</v>
      </c>
      <c r="D59" s="5" t="s">
        <v>326</v>
      </c>
      <c r="E59" s="5" t="s">
        <v>327</v>
      </c>
      <c r="F59" s="5" t="s">
        <v>328</v>
      </c>
      <c r="G59" s="7">
        <v>24000</v>
      </c>
      <c r="H59" s="7">
        <v>0</v>
      </c>
      <c r="I59" s="7">
        <v>24000</v>
      </c>
    </row>
    <row r="60" spans="1:9" ht="45">
      <c r="A60" s="5" t="s">
        <v>314</v>
      </c>
      <c r="B60" s="5" t="s">
        <v>323</v>
      </c>
      <c r="C60" s="6">
        <v>44981.7795949074</v>
      </c>
      <c r="D60" s="5" t="s">
        <v>320</v>
      </c>
      <c r="E60" s="5" t="s">
        <v>321</v>
      </c>
      <c r="F60" s="5" t="s">
        <v>324</v>
      </c>
      <c r="G60" s="7">
        <v>32000</v>
      </c>
      <c r="H60" s="7">
        <v>32000</v>
      </c>
      <c r="I60" s="7">
        <v>0</v>
      </c>
    </row>
    <row r="61" spans="1:9" ht="33.75">
      <c r="A61" s="8" t="s">
        <v>314</v>
      </c>
      <c r="B61" s="8" t="s">
        <v>315</v>
      </c>
      <c r="C61" s="9">
        <v>45077.6296180556</v>
      </c>
      <c r="D61" s="8" t="s">
        <v>316</v>
      </c>
      <c r="E61" s="8" t="s">
        <v>317</v>
      </c>
      <c r="F61" s="8" t="s">
        <v>318</v>
      </c>
      <c r="G61" s="10">
        <v>6240000</v>
      </c>
      <c r="H61" s="10">
        <v>0</v>
      </c>
      <c r="I61" s="10">
        <v>6240000</v>
      </c>
    </row>
    <row r="62" spans="1:9" ht="56.25">
      <c r="A62" s="8" t="s">
        <v>314</v>
      </c>
      <c r="B62" s="8" t="s">
        <v>329</v>
      </c>
      <c r="C62" s="9">
        <v>45076.5670023148</v>
      </c>
      <c r="D62" s="8" t="s">
        <v>330</v>
      </c>
      <c r="E62" s="8" t="s">
        <v>331</v>
      </c>
      <c r="F62" s="8" t="s">
        <v>332</v>
      </c>
      <c r="G62" s="10">
        <v>140000000</v>
      </c>
      <c r="H62" s="10">
        <v>140000000</v>
      </c>
      <c r="I62" s="10">
        <v>0</v>
      </c>
    </row>
    <row r="63" spans="1:9" ht="56.25">
      <c r="A63" s="5" t="s">
        <v>314</v>
      </c>
      <c r="B63" s="5" t="s">
        <v>329</v>
      </c>
      <c r="C63" s="6">
        <v>45076.5670023148</v>
      </c>
      <c r="D63" s="5" t="s">
        <v>330</v>
      </c>
      <c r="E63" s="5" t="s">
        <v>331</v>
      </c>
      <c r="F63" s="5" t="s">
        <v>333</v>
      </c>
      <c r="G63" s="7">
        <v>49300000</v>
      </c>
      <c r="H63" s="7">
        <v>49300000</v>
      </c>
      <c r="I63" s="7">
        <v>0</v>
      </c>
    </row>
    <row r="64" spans="1:9" ht="33.75">
      <c r="A64" s="8" t="s">
        <v>314</v>
      </c>
      <c r="B64" s="8" t="s">
        <v>315</v>
      </c>
      <c r="C64" s="9">
        <v>45077.6296180556</v>
      </c>
      <c r="D64" s="8" t="s">
        <v>316</v>
      </c>
      <c r="E64" s="8" t="s">
        <v>317</v>
      </c>
      <c r="F64" s="8" t="s">
        <v>334</v>
      </c>
      <c r="G64" s="10">
        <v>395400</v>
      </c>
      <c r="H64" s="10">
        <v>0</v>
      </c>
      <c r="I64" s="10">
        <v>395400</v>
      </c>
    </row>
    <row r="65" spans="1:9" ht="33.75">
      <c r="A65" s="5" t="s">
        <v>314</v>
      </c>
      <c r="B65" s="5" t="s">
        <v>315</v>
      </c>
      <c r="C65" s="6">
        <v>45077.6296180556</v>
      </c>
      <c r="D65" s="5" t="s">
        <v>316</v>
      </c>
      <c r="E65" s="5" t="s">
        <v>317</v>
      </c>
      <c r="F65" s="5" t="s">
        <v>318</v>
      </c>
      <c r="G65" s="7">
        <v>6240000</v>
      </c>
      <c r="H65" s="7">
        <v>0</v>
      </c>
      <c r="I65" s="7">
        <v>6240000</v>
      </c>
    </row>
    <row r="66" spans="1:9" ht="45">
      <c r="A66" s="8" t="s">
        <v>314</v>
      </c>
      <c r="B66" s="8" t="s">
        <v>329</v>
      </c>
      <c r="C66" s="9">
        <v>45082.7328356481</v>
      </c>
      <c r="D66" s="8" t="s">
        <v>330</v>
      </c>
      <c r="E66" s="8" t="s">
        <v>331</v>
      </c>
      <c r="F66" s="8" t="s">
        <v>335</v>
      </c>
      <c r="G66" s="10">
        <v>10700000</v>
      </c>
      <c r="H66" s="10">
        <v>10700000</v>
      </c>
      <c r="I66" s="10">
        <v>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5.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H10" sqref="H10"/>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6" customHeight="1">
      <c r="A1" s="1" t="s">
        <v>336</v>
      </c>
      <c r="B1" s="1"/>
      <c r="C1" s="1"/>
      <c r="D1" s="1"/>
      <c r="E1" s="1"/>
      <c r="F1" s="1"/>
      <c r="G1" s="1"/>
      <c r="H1" s="1"/>
      <c r="I1" s="1"/>
    </row>
    <row r="2" spans="1:9" ht="14.25">
      <c r="A2" s="2"/>
      <c r="B2" s="2"/>
      <c r="C2" s="3"/>
      <c r="D2" s="3"/>
      <c r="E2" s="3"/>
      <c r="F2" s="3"/>
      <c r="G2" s="3"/>
      <c r="H2" s="3"/>
      <c r="I2" s="11" t="s">
        <v>1</v>
      </c>
    </row>
    <row r="3" spans="1:9" ht="21" customHeight="1">
      <c r="A3" s="4" t="s">
        <v>2</v>
      </c>
      <c r="B3" s="4" t="s">
        <v>3</v>
      </c>
      <c r="C3" s="4" t="s">
        <v>4</v>
      </c>
      <c r="D3" s="4" t="s">
        <v>5</v>
      </c>
      <c r="E3" s="4"/>
      <c r="F3" s="4" t="s">
        <v>6</v>
      </c>
      <c r="G3" s="4" t="s">
        <v>7</v>
      </c>
      <c r="H3" s="4" t="s">
        <v>8</v>
      </c>
      <c r="I3" s="4" t="s">
        <v>9</v>
      </c>
    </row>
    <row r="4" spans="1:9" ht="24" customHeight="1">
      <c r="A4" s="4"/>
      <c r="B4" s="4"/>
      <c r="C4" s="4"/>
      <c r="D4" s="4" t="s">
        <v>10</v>
      </c>
      <c r="E4" s="4" t="s">
        <v>11</v>
      </c>
      <c r="F4" s="4"/>
      <c r="G4" s="4"/>
      <c r="H4" s="4"/>
      <c r="I4" s="4"/>
    </row>
    <row r="5" spans="1:9" ht="24" customHeight="1">
      <c r="A5" s="4" t="s">
        <v>12</v>
      </c>
      <c r="B5" s="4"/>
      <c r="C5" s="4"/>
      <c r="D5" s="4"/>
      <c r="E5" s="4"/>
      <c r="F5" s="4"/>
      <c r="G5" s="4">
        <f>SUM(G6:G29)</f>
        <v>97099661</v>
      </c>
      <c r="H5" s="4">
        <f>SUM(H6:H29)</f>
        <v>64581131.65</v>
      </c>
      <c r="I5" s="4">
        <f>SUM(I6:I29)</f>
        <v>32518529.35</v>
      </c>
    </row>
    <row r="6" spans="1:9" ht="33.75">
      <c r="A6" s="5" t="s">
        <v>337</v>
      </c>
      <c r="B6" s="5" t="s">
        <v>338</v>
      </c>
      <c r="C6" s="6">
        <v>45098.706400463</v>
      </c>
      <c r="D6" s="5" t="s">
        <v>339</v>
      </c>
      <c r="E6" s="5" t="s">
        <v>340</v>
      </c>
      <c r="F6" s="5" t="s">
        <v>341</v>
      </c>
      <c r="G6" s="7">
        <v>660000</v>
      </c>
      <c r="H6" s="7">
        <v>0</v>
      </c>
      <c r="I6" s="7">
        <v>660000</v>
      </c>
    </row>
    <row r="7" spans="1:9" ht="33.75">
      <c r="A7" s="8" t="s">
        <v>337</v>
      </c>
      <c r="B7" s="8" t="s">
        <v>342</v>
      </c>
      <c r="C7" s="9">
        <v>45106.6898958333</v>
      </c>
      <c r="D7" s="8" t="s">
        <v>339</v>
      </c>
      <c r="E7" s="8" t="s">
        <v>340</v>
      </c>
      <c r="F7" s="8" t="s">
        <v>343</v>
      </c>
      <c r="G7" s="10">
        <v>4020000</v>
      </c>
      <c r="H7" s="10">
        <v>1094800</v>
      </c>
      <c r="I7" s="10">
        <v>2925200</v>
      </c>
    </row>
    <row r="8" spans="1:9" ht="33.75">
      <c r="A8" s="5" t="s">
        <v>337</v>
      </c>
      <c r="B8" s="5" t="s">
        <v>344</v>
      </c>
      <c r="C8" s="6">
        <v>45097.6388078704</v>
      </c>
      <c r="D8" s="5" t="s">
        <v>345</v>
      </c>
      <c r="E8" s="5" t="s">
        <v>346</v>
      </c>
      <c r="F8" s="5" t="s">
        <v>347</v>
      </c>
      <c r="G8" s="7">
        <v>184300</v>
      </c>
      <c r="H8" s="7">
        <v>0</v>
      </c>
      <c r="I8" s="7">
        <v>184300</v>
      </c>
    </row>
    <row r="9" spans="1:9" ht="33.75">
      <c r="A9" s="8" t="s">
        <v>337</v>
      </c>
      <c r="B9" s="8" t="s">
        <v>348</v>
      </c>
      <c r="C9" s="9">
        <v>45098.706400463</v>
      </c>
      <c r="D9" s="8" t="s">
        <v>349</v>
      </c>
      <c r="E9" s="8" t="s">
        <v>350</v>
      </c>
      <c r="F9" s="8" t="s">
        <v>351</v>
      </c>
      <c r="G9" s="10">
        <v>7650000</v>
      </c>
      <c r="H9" s="10">
        <v>0</v>
      </c>
      <c r="I9" s="10">
        <v>7650000</v>
      </c>
    </row>
    <row r="10" spans="1:9" ht="33.75">
      <c r="A10" s="5" t="s">
        <v>337</v>
      </c>
      <c r="B10" s="5" t="s">
        <v>352</v>
      </c>
      <c r="C10" s="6">
        <v>45102.7085069444</v>
      </c>
      <c r="D10" s="5" t="s">
        <v>339</v>
      </c>
      <c r="E10" s="5" t="s">
        <v>340</v>
      </c>
      <c r="F10" s="5" t="s">
        <v>353</v>
      </c>
      <c r="G10" s="7">
        <v>181400</v>
      </c>
      <c r="H10" s="7">
        <v>167700</v>
      </c>
      <c r="I10" s="7">
        <v>13700</v>
      </c>
    </row>
    <row r="11" spans="1:9" ht="33.75">
      <c r="A11" s="8" t="s">
        <v>337</v>
      </c>
      <c r="B11" s="8" t="s">
        <v>352</v>
      </c>
      <c r="C11" s="9">
        <v>45102.7085069444</v>
      </c>
      <c r="D11" s="8" t="s">
        <v>339</v>
      </c>
      <c r="E11" s="8" t="s">
        <v>340</v>
      </c>
      <c r="F11" s="8" t="s">
        <v>354</v>
      </c>
      <c r="G11" s="10">
        <v>224200</v>
      </c>
      <c r="H11" s="10">
        <v>127200</v>
      </c>
      <c r="I11" s="10">
        <v>97000</v>
      </c>
    </row>
    <row r="12" spans="1:9" ht="45">
      <c r="A12" s="5" t="s">
        <v>337</v>
      </c>
      <c r="B12" s="5" t="s">
        <v>352</v>
      </c>
      <c r="C12" s="6">
        <v>45102.7085069444</v>
      </c>
      <c r="D12" s="5" t="s">
        <v>339</v>
      </c>
      <c r="E12" s="5" t="s">
        <v>340</v>
      </c>
      <c r="F12" s="5" t="s">
        <v>355</v>
      </c>
      <c r="G12" s="7">
        <v>50000</v>
      </c>
      <c r="H12" s="7">
        <v>0</v>
      </c>
      <c r="I12" s="7">
        <v>50000</v>
      </c>
    </row>
    <row r="13" spans="1:9" ht="33.75">
      <c r="A13" s="8" t="s">
        <v>337</v>
      </c>
      <c r="B13" s="8" t="s">
        <v>352</v>
      </c>
      <c r="C13" s="9">
        <v>45102.7085069444</v>
      </c>
      <c r="D13" s="8" t="s">
        <v>339</v>
      </c>
      <c r="E13" s="8" t="s">
        <v>340</v>
      </c>
      <c r="F13" s="8" t="s">
        <v>356</v>
      </c>
      <c r="G13" s="10">
        <v>50000</v>
      </c>
      <c r="H13" s="10">
        <v>0</v>
      </c>
      <c r="I13" s="10">
        <v>50000</v>
      </c>
    </row>
    <row r="14" spans="1:9" ht="45">
      <c r="A14" s="5" t="s">
        <v>337</v>
      </c>
      <c r="B14" s="5" t="s">
        <v>357</v>
      </c>
      <c r="C14" s="6">
        <v>45097.6388078704</v>
      </c>
      <c r="D14" s="5" t="s">
        <v>358</v>
      </c>
      <c r="E14" s="5" t="s">
        <v>359</v>
      </c>
      <c r="F14" s="5" t="s">
        <v>360</v>
      </c>
      <c r="G14" s="7">
        <v>290000</v>
      </c>
      <c r="H14" s="7">
        <v>290000</v>
      </c>
      <c r="I14" s="7">
        <v>0</v>
      </c>
    </row>
    <row r="15" spans="1:9" ht="33.75">
      <c r="A15" s="8" t="s">
        <v>337</v>
      </c>
      <c r="B15" s="8" t="s">
        <v>338</v>
      </c>
      <c r="C15" s="9">
        <v>44993.5116203704</v>
      </c>
      <c r="D15" s="8" t="s">
        <v>339</v>
      </c>
      <c r="E15" s="8" t="s">
        <v>340</v>
      </c>
      <c r="F15" s="8" t="s">
        <v>361</v>
      </c>
      <c r="G15" s="10">
        <v>3950000</v>
      </c>
      <c r="H15" s="10">
        <v>0</v>
      </c>
      <c r="I15" s="10">
        <v>3950000</v>
      </c>
    </row>
    <row r="16" spans="1:9" ht="33.75">
      <c r="A16" s="5" t="s">
        <v>337</v>
      </c>
      <c r="B16" s="5" t="s">
        <v>362</v>
      </c>
      <c r="C16" s="6">
        <v>45015.6905092593</v>
      </c>
      <c r="D16" s="5" t="s">
        <v>363</v>
      </c>
      <c r="E16" s="5" t="s">
        <v>364</v>
      </c>
      <c r="F16" s="5" t="s">
        <v>365</v>
      </c>
      <c r="G16" s="7">
        <v>302369</v>
      </c>
      <c r="H16" s="7">
        <v>302369</v>
      </c>
      <c r="I16" s="7">
        <v>0</v>
      </c>
    </row>
    <row r="17" spans="1:9" ht="22.5">
      <c r="A17" s="8" t="s">
        <v>337</v>
      </c>
      <c r="B17" s="8" t="s">
        <v>366</v>
      </c>
      <c r="C17" s="9">
        <v>44959.7228819444</v>
      </c>
      <c r="D17" s="8" t="s">
        <v>367</v>
      </c>
      <c r="E17" s="8" t="s">
        <v>368</v>
      </c>
      <c r="F17" s="8" t="s">
        <v>369</v>
      </c>
      <c r="G17" s="10">
        <v>25000</v>
      </c>
      <c r="H17" s="10">
        <v>25000</v>
      </c>
      <c r="I17" s="10">
        <v>0</v>
      </c>
    </row>
    <row r="18" spans="1:9" ht="33.75">
      <c r="A18" s="5" t="s">
        <v>337</v>
      </c>
      <c r="B18" s="5" t="s">
        <v>362</v>
      </c>
      <c r="C18" s="6">
        <v>45016.7234953704</v>
      </c>
      <c r="D18" s="5" t="s">
        <v>363</v>
      </c>
      <c r="E18" s="5" t="s">
        <v>364</v>
      </c>
      <c r="F18" s="5" t="s">
        <v>370</v>
      </c>
      <c r="G18" s="7">
        <v>1486292</v>
      </c>
      <c r="H18" s="7">
        <v>1486292</v>
      </c>
      <c r="I18" s="7">
        <v>0</v>
      </c>
    </row>
    <row r="19" spans="1:9" ht="33.75">
      <c r="A19" s="8" t="s">
        <v>337</v>
      </c>
      <c r="B19" s="8" t="s">
        <v>371</v>
      </c>
      <c r="C19" s="9">
        <v>44959.7228819444</v>
      </c>
      <c r="D19" s="8" t="s">
        <v>372</v>
      </c>
      <c r="E19" s="8" t="s">
        <v>373</v>
      </c>
      <c r="F19" s="8" t="s">
        <v>374</v>
      </c>
      <c r="G19" s="10">
        <v>490000</v>
      </c>
      <c r="H19" s="10">
        <v>490000</v>
      </c>
      <c r="I19" s="10">
        <v>0</v>
      </c>
    </row>
    <row r="20" spans="1:9" ht="33.75">
      <c r="A20" s="5" t="s">
        <v>337</v>
      </c>
      <c r="B20" s="5" t="s">
        <v>348</v>
      </c>
      <c r="C20" s="6">
        <v>44993.5116203704</v>
      </c>
      <c r="D20" s="5" t="s">
        <v>349</v>
      </c>
      <c r="E20" s="5" t="s">
        <v>350</v>
      </c>
      <c r="F20" s="5" t="s">
        <v>375</v>
      </c>
      <c r="G20" s="7">
        <v>25620000</v>
      </c>
      <c r="H20" s="7">
        <v>20496000</v>
      </c>
      <c r="I20" s="7">
        <v>5124000</v>
      </c>
    </row>
    <row r="21" spans="1:9" ht="33.75">
      <c r="A21" s="8" t="s">
        <v>337</v>
      </c>
      <c r="B21" s="8" t="s">
        <v>348</v>
      </c>
      <c r="C21" s="9">
        <v>44993.5116203704</v>
      </c>
      <c r="D21" s="8" t="s">
        <v>376</v>
      </c>
      <c r="E21" s="8" t="s">
        <v>377</v>
      </c>
      <c r="F21" s="8" t="s">
        <v>378</v>
      </c>
      <c r="G21" s="10">
        <v>280000</v>
      </c>
      <c r="H21" s="10">
        <v>0</v>
      </c>
      <c r="I21" s="10">
        <v>280000</v>
      </c>
    </row>
    <row r="22" spans="1:9" ht="33.75">
      <c r="A22" s="8" t="s">
        <v>337</v>
      </c>
      <c r="B22" s="8" t="s">
        <v>379</v>
      </c>
      <c r="C22" s="9">
        <v>45039.7301157407</v>
      </c>
      <c r="D22" s="8" t="s">
        <v>339</v>
      </c>
      <c r="E22" s="8" t="s">
        <v>340</v>
      </c>
      <c r="F22" s="8" t="s">
        <v>380</v>
      </c>
      <c r="G22" s="10">
        <v>459300</v>
      </c>
      <c r="H22" s="10">
        <v>0</v>
      </c>
      <c r="I22" s="10">
        <v>459300</v>
      </c>
    </row>
    <row r="23" spans="1:9" ht="33.75">
      <c r="A23" s="5" t="s">
        <v>337</v>
      </c>
      <c r="B23" s="5" t="s">
        <v>379</v>
      </c>
      <c r="C23" s="6">
        <v>45039.7301157407</v>
      </c>
      <c r="D23" s="5" t="s">
        <v>339</v>
      </c>
      <c r="E23" s="5" t="s">
        <v>340</v>
      </c>
      <c r="F23" s="5" t="s">
        <v>381</v>
      </c>
      <c r="G23" s="7">
        <v>2145200</v>
      </c>
      <c r="H23" s="7">
        <v>2145200</v>
      </c>
      <c r="I23" s="7">
        <v>0</v>
      </c>
    </row>
    <row r="24" spans="1:9" ht="45">
      <c r="A24" s="8" t="s">
        <v>337</v>
      </c>
      <c r="B24" s="8" t="s">
        <v>382</v>
      </c>
      <c r="C24" s="9">
        <v>45106.6898958333</v>
      </c>
      <c r="D24" s="8" t="s">
        <v>363</v>
      </c>
      <c r="E24" s="8" t="s">
        <v>364</v>
      </c>
      <c r="F24" s="8" t="s">
        <v>383</v>
      </c>
      <c r="G24" s="10">
        <v>840000</v>
      </c>
      <c r="H24" s="10">
        <v>0</v>
      </c>
      <c r="I24" s="10">
        <v>840000</v>
      </c>
    </row>
    <row r="25" spans="1:9" ht="22.5">
      <c r="A25" s="8" t="s">
        <v>384</v>
      </c>
      <c r="B25" s="8" t="s">
        <v>385</v>
      </c>
      <c r="C25" s="9">
        <v>45106.6907523148</v>
      </c>
      <c r="D25" s="8" t="s">
        <v>386</v>
      </c>
      <c r="E25" s="8" t="s">
        <v>387</v>
      </c>
      <c r="F25" s="8" t="s">
        <v>388</v>
      </c>
      <c r="G25" s="10">
        <v>660600</v>
      </c>
      <c r="H25" s="10">
        <v>0</v>
      </c>
      <c r="I25" s="10">
        <v>660600</v>
      </c>
    </row>
    <row r="26" spans="1:9" ht="33.75">
      <c r="A26" s="5" t="s">
        <v>275</v>
      </c>
      <c r="B26" s="5" t="s">
        <v>294</v>
      </c>
      <c r="C26" s="6">
        <v>44970.3786342593</v>
      </c>
      <c r="D26" s="5" t="s">
        <v>389</v>
      </c>
      <c r="E26" s="5" t="s">
        <v>390</v>
      </c>
      <c r="F26" s="5" t="s">
        <v>391</v>
      </c>
      <c r="G26" s="7">
        <v>771000</v>
      </c>
      <c r="H26" s="7">
        <v>111058</v>
      </c>
      <c r="I26" s="7">
        <v>659942</v>
      </c>
    </row>
    <row r="27" spans="1:9" ht="45">
      <c r="A27" s="5" t="s">
        <v>314</v>
      </c>
      <c r="B27" s="5" t="s">
        <v>392</v>
      </c>
      <c r="C27" s="6">
        <v>44981.7788425926</v>
      </c>
      <c r="D27" s="5" t="s">
        <v>393</v>
      </c>
      <c r="E27" s="5" t="s">
        <v>394</v>
      </c>
      <c r="F27" s="5" t="s">
        <v>395</v>
      </c>
      <c r="G27" s="7">
        <v>1070000</v>
      </c>
      <c r="H27" s="7">
        <v>1070000</v>
      </c>
      <c r="I27" s="7">
        <v>0</v>
      </c>
    </row>
    <row r="28" spans="1:9" ht="45">
      <c r="A28" s="8" t="s">
        <v>314</v>
      </c>
      <c r="B28" s="8" t="s">
        <v>396</v>
      </c>
      <c r="C28" s="9">
        <v>45007.6334837963</v>
      </c>
      <c r="D28" s="8" t="s">
        <v>397</v>
      </c>
      <c r="E28" s="8" t="s">
        <v>398</v>
      </c>
      <c r="F28" s="8" t="s">
        <v>399</v>
      </c>
      <c r="G28" s="10">
        <v>45490000</v>
      </c>
      <c r="H28" s="10">
        <v>36775512.65</v>
      </c>
      <c r="I28" s="10">
        <v>8714487.35</v>
      </c>
    </row>
    <row r="29" spans="1:9" ht="45">
      <c r="A29" s="5" t="s">
        <v>314</v>
      </c>
      <c r="B29" s="5" t="s">
        <v>392</v>
      </c>
      <c r="C29" s="6">
        <v>45057.5804513889</v>
      </c>
      <c r="D29" s="5" t="s">
        <v>393</v>
      </c>
      <c r="E29" s="5" t="s">
        <v>394</v>
      </c>
      <c r="F29" s="5" t="s">
        <v>400</v>
      </c>
      <c r="G29" s="7">
        <v>200000</v>
      </c>
      <c r="H29" s="7">
        <v>0</v>
      </c>
      <c r="I29" s="7">
        <v>200000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6.xml><?xml version="1.0" encoding="utf-8"?>
<worksheet xmlns="http://schemas.openxmlformats.org/spreadsheetml/2006/main" xmlns:r="http://schemas.openxmlformats.org/officeDocument/2006/relationships">
  <dimension ref="A1:I8"/>
  <sheetViews>
    <sheetView view="pageBreakPreview" zoomScaleSheetLayoutView="100" workbookViewId="0" topLeftCell="A1">
      <selection activeCell="F8" sqref="F8"/>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0" customHeight="1">
      <c r="A1" s="1" t="s">
        <v>401</v>
      </c>
      <c r="B1" s="1"/>
      <c r="C1" s="1"/>
      <c r="D1" s="1"/>
      <c r="E1" s="1"/>
      <c r="F1" s="1"/>
      <c r="G1" s="1"/>
      <c r="H1" s="1"/>
      <c r="I1" s="1"/>
    </row>
    <row r="2" spans="1:9" ht="15" customHeight="1">
      <c r="A2" s="2"/>
      <c r="B2" s="2"/>
      <c r="C2" s="3"/>
      <c r="D2" s="3"/>
      <c r="E2" s="3"/>
      <c r="F2" s="3"/>
      <c r="G2" s="3"/>
      <c r="H2" s="3"/>
      <c r="I2" s="11" t="s">
        <v>1</v>
      </c>
    </row>
    <row r="3" spans="1:9" ht="18.75" customHeight="1">
      <c r="A3" s="4" t="s">
        <v>2</v>
      </c>
      <c r="B3" s="4" t="s">
        <v>3</v>
      </c>
      <c r="C3" s="4" t="s">
        <v>4</v>
      </c>
      <c r="D3" s="4" t="s">
        <v>5</v>
      </c>
      <c r="E3" s="4"/>
      <c r="F3" s="4" t="s">
        <v>6</v>
      </c>
      <c r="G3" s="4" t="s">
        <v>7</v>
      </c>
      <c r="H3" s="4" t="s">
        <v>8</v>
      </c>
      <c r="I3" s="4" t="s">
        <v>9</v>
      </c>
    </row>
    <row r="4" spans="1:9" ht="16.5" customHeight="1">
      <c r="A4" s="4"/>
      <c r="B4" s="4"/>
      <c r="C4" s="4"/>
      <c r="D4" s="4" t="s">
        <v>10</v>
      </c>
      <c r="E4" s="4" t="s">
        <v>11</v>
      </c>
      <c r="F4" s="4"/>
      <c r="G4" s="4"/>
      <c r="H4" s="4"/>
      <c r="I4" s="4"/>
    </row>
    <row r="5" spans="1:9" ht="21" customHeight="1">
      <c r="A5" s="4" t="s">
        <v>12</v>
      </c>
      <c r="B5" s="4"/>
      <c r="C5" s="4"/>
      <c r="D5" s="4"/>
      <c r="E5" s="4"/>
      <c r="F5" s="4"/>
      <c r="G5" s="4">
        <f>SUM(G6:G8)</f>
        <v>430000</v>
      </c>
      <c r="H5" s="4">
        <f>SUM(H6:H8)</f>
        <v>88759.9</v>
      </c>
      <c r="I5" s="4">
        <f>SUM(I6:I8)</f>
        <v>341240.1</v>
      </c>
    </row>
    <row r="6" spans="1:9" ht="28.5" customHeight="1">
      <c r="A6" s="8" t="s">
        <v>402</v>
      </c>
      <c r="B6" s="8" t="s">
        <v>403</v>
      </c>
      <c r="C6" s="9">
        <v>45000.7256018519</v>
      </c>
      <c r="D6" s="8" t="s">
        <v>404</v>
      </c>
      <c r="E6" s="8" t="s">
        <v>405</v>
      </c>
      <c r="F6" s="8" t="s">
        <v>406</v>
      </c>
      <c r="G6" s="10">
        <v>88759.9</v>
      </c>
      <c r="H6" s="10">
        <v>88759.9</v>
      </c>
      <c r="I6" s="10">
        <v>0</v>
      </c>
    </row>
    <row r="7" spans="1:9" ht="39.75" customHeight="1">
      <c r="A7" s="5" t="s">
        <v>402</v>
      </c>
      <c r="B7" s="5" t="s">
        <v>403</v>
      </c>
      <c r="C7" s="6">
        <v>45000.7256018519</v>
      </c>
      <c r="D7" s="5" t="s">
        <v>404</v>
      </c>
      <c r="E7" s="5" t="s">
        <v>405</v>
      </c>
      <c r="F7" s="5" t="s">
        <v>407</v>
      </c>
      <c r="G7" s="7">
        <v>80000</v>
      </c>
      <c r="H7" s="7">
        <v>0</v>
      </c>
      <c r="I7" s="7">
        <v>80000</v>
      </c>
    </row>
    <row r="8" spans="1:9" ht="33.75">
      <c r="A8" s="8" t="s">
        <v>314</v>
      </c>
      <c r="B8" s="8" t="s">
        <v>325</v>
      </c>
      <c r="C8" s="9">
        <v>45015.4225925926</v>
      </c>
      <c r="D8" s="8" t="s">
        <v>404</v>
      </c>
      <c r="E8" s="8" t="s">
        <v>405</v>
      </c>
      <c r="F8" s="8" t="s">
        <v>408</v>
      </c>
      <c r="G8" s="10">
        <v>261240.1</v>
      </c>
      <c r="H8" s="10">
        <v>0</v>
      </c>
      <c r="I8" s="10">
        <v>261240.1</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7.xml><?xml version="1.0" encoding="utf-8"?>
<worksheet xmlns="http://schemas.openxmlformats.org/spreadsheetml/2006/main" xmlns:r="http://schemas.openxmlformats.org/officeDocument/2006/relationships">
  <dimension ref="A1:I60"/>
  <sheetViews>
    <sheetView view="pageBreakPreview" zoomScaleSheetLayoutView="100" workbookViewId="0" topLeftCell="A1">
      <selection activeCell="D3" sqref="D3:E3"/>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7.5" customHeight="1">
      <c r="A1" s="1" t="s">
        <v>409</v>
      </c>
      <c r="B1" s="1"/>
      <c r="C1" s="1"/>
      <c r="D1" s="1"/>
      <c r="E1" s="1"/>
      <c r="F1" s="1"/>
      <c r="G1" s="1"/>
      <c r="H1" s="1"/>
      <c r="I1" s="1"/>
    </row>
    <row r="2" spans="1:9" ht="14.25">
      <c r="A2" s="2"/>
      <c r="B2" s="2"/>
      <c r="C2" s="3"/>
      <c r="D2" s="3"/>
      <c r="E2" s="3"/>
      <c r="F2" s="3"/>
      <c r="G2" s="3"/>
      <c r="H2" s="3"/>
      <c r="I2" s="11" t="s">
        <v>1</v>
      </c>
    </row>
    <row r="3" spans="1:9" ht="15.75" customHeight="1">
      <c r="A3" s="12" t="s">
        <v>2</v>
      </c>
      <c r="B3" s="12" t="s">
        <v>3</v>
      </c>
      <c r="C3" s="12" t="s">
        <v>4</v>
      </c>
      <c r="D3" s="12" t="s">
        <v>5</v>
      </c>
      <c r="E3" s="12"/>
      <c r="F3" s="12" t="s">
        <v>6</v>
      </c>
      <c r="G3" s="12" t="s">
        <v>7</v>
      </c>
      <c r="H3" s="12" t="s">
        <v>8</v>
      </c>
      <c r="I3" s="12" t="s">
        <v>9</v>
      </c>
    </row>
    <row r="4" spans="1:9" ht="19.5" customHeight="1">
      <c r="A4" s="12"/>
      <c r="B4" s="12"/>
      <c r="C4" s="12"/>
      <c r="D4" s="12" t="s">
        <v>10</v>
      </c>
      <c r="E4" s="12" t="s">
        <v>11</v>
      </c>
      <c r="F4" s="12"/>
      <c r="G4" s="12"/>
      <c r="H4" s="12"/>
      <c r="I4" s="12"/>
    </row>
    <row r="5" spans="1:9" ht="24" customHeight="1">
      <c r="A5" s="12" t="s">
        <v>12</v>
      </c>
      <c r="B5" s="12"/>
      <c r="C5" s="12"/>
      <c r="D5" s="12"/>
      <c r="E5" s="12"/>
      <c r="F5" s="12"/>
      <c r="G5" s="4">
        <f>SUM(G6:G60)</f>
        <v>321443232</v>
      </c>
      <c r="H5" s="4">
        <f>SUM(H6:H60)</f>
        <v>224639561.62</v>
      </c>
      <c r="I5" s="4">
        <f>SUM(I6:I60)</f>
        <v>96803670.38</v>
      </c>
    </row>
    <row r="6" spans="1:9" ht="30" customHeight="1">
      <c r="A6" s="8" t="s">
        <v>189</v>
      </c>
      <c r="B6" s="8" t="s">
        <v>410</v>
      </c>
      <c r="C6" s="9">
        <v>45015.6959490741</v>
      </c>
      <c r="D6" s="8" t="s">
        <v>411</v>
      </c>
      <c r="E6" s="8" t="s">
        <v>412</v>
      </c>
      <c r="F6" s="8" t="s">
        <v>413</v>
      </c>
      <c r="G6" s="10">
        <v>80000</v>
      </c>
      <c r="H6" s="10">
        <v>80000</v>
      </c>
      <c r="I6" s="10">
        <v>0</v>
      </c>
    </row>
    <row r="7" spans="1:9" ht="33.75">
      <c r="A7" s="5" t="s">
        <v>414</v>
      </c>
      <c r="B7" s="5" t="s">
        <v>415</v>
      </c>
      <c r="C7" s="6">
        <v>45023.7179050926</v>
      </c>
      <c r="D7" s="5" t="s">
        <v>416</v>
      </c>
      <c r="E7" s="5" t="s">
        <v>417</v>
      </c>
      <c r="F7" s="5" t="s">
        <v>418</v>
      </c>
      <c r="G7" s="7">
        <v>2600000</v>
      </c>
      <c r="H7" s="7">
        <v>0</v>
      </c>
      <c r="I7" s="7">
        <v>2600000</v>
      </c>
    </row>
    <row r="8" spans="1:9" ht="33.75">
      <c r="A8" s="8" t="s">
        <v>303</v>
      </c>
      <c r="B8" s="8" t="s">
        <v>419</v>
      </c>
      <c r="C8" s="9">
        <v>45014.442337963</v>
      </c>
      <c r="D8" s="8" t="s">
        <v>416</v>
      </c>
      <c r="E8" s="8" t="s">
        <v>417</v>
      </c>
      <c r="F8" s="8" t="s">
        <v>420</v>
      </c>
      <c r="G8" s="10">
        <v>30000</v>
      </c>
      <c r="H8" s="10">
        <v>0</v>
      </c>
      <c r="I8" s="10">
        <v>30000</v>
      </c>
    </row>
    <row r="9" spans="1:9" ht="33.75">
      <c r="A9" s="5" t="s">
        <v>303</v>
      </c>
      <c r="B9" s="5" t="s">
        <v>421</v>
      </c>
      <c r="C9" s="6">
        <v>45014.442337963</v>
      </c>
      <c r="D9" s="5" t="s">
        <v>416</v>
      </c>
      <c r="E9" s="5" t="s">
        <v>417</v>
      </c>
      <c r="F9" s="5" t="s">
        <v>422</v>
      </c>
      <c r="G9" s="7">
        <v>269120</v>
      </c>
      <c r="H9" s="7">
        <v>36801.91</v>
      </c>
      <c r="I9" s="7">
        <v>232318.09</v>
      </c>
    </row>
    <row r="10" spans="1:9" ht="33.75">
      <c r="A10" s="8" t="s">
        <v>303</v>
      </c>
      <c r="B10" s="8" t="s">
        <v>423</v>
      </c>
      <c r="C10" s="9">
        <v>45082.732650463</v>
      </c>
      <c r="D10" s="8" t="s">
        <v>416</v>
      </c>
      <c r="E10" s="8" t="s">
        <v>417</v>
      </c>
      <c r="F10" s="8" t="s">
        <v>424</v>
      </c>
      <c r="G10" s="10">
        <v>4271800</v>
      </c>
      <c r="H10" s="10">
        <v>1987254.3</v>
      </c>
      <c r="I10" s="10">
        <v>2284545.7</v>
      </c>
    </row>
    <row r="11" spans="1:9" ht="33.75">
      <c r="A11" s="8" t="s">
        <v>425</v>
      </c>
      <c r="B11" s="8" t="s">
        <v>426</v>
      </c>
      <c r="C11" s="9">
        <v>44965.7810069444</v>
      </c>
      <c r="D11" s="8" t="s">
        <v>416</v>
      </c>
      <c r="E11" s="8" t="s">
        <v>417</v>
      </c>
      <c r="F11" s="8" t="s">
        <v>427</v>
      </c>
      <c r="G11" s="10">
        <v>700000</v>
      </c>
      <c r="H11" s="10">
        <v>700000</v>
      </c>
      <c r="I11" s="10">
        <v>0</v>
      </c>
    </row>
    <row r="12" spans="1:9" ht="33.75">
      <c r="A12" s="5" t="s">
        <v>428</v>
      </c>
      <c r="B12" s="5" t="s">
        <v>426</v>
      </c>
      <c r="C12" s="6">
        <v>44965.7810069444</v>
      </c>
      <c r="D12" s="5" t="s">
        <v>416</v>
      </c>
      <c r="E12" s="5" t="s">
        <v>417</v>
      </c>
      <c r="F12" s="5" t="s">
        <v>427</v>
      </c>
      <c r="G12" s="7">
        <v>100000</v>
      </c>
      <c r="H12" s="7">
        <v>66890</v>
      </c>
      <c r="I12" s="7">
        <v>33110</v>
      </c>
    </row>
    <row r="13" spans="1:9" ht="33.75">
      <c r="A13" s="8" t="s">
        <v>428</v>
      </c>
      <c r="B13" s="8" t="s">
        <v>421</v>
      </c>
      <c r="C13" s="9">
        <v>45014.442337963</v>
      </c>
      <c r="D13" s="8" t="s">
        <v>416</v>
      </c>
      <c r="E13" s="8" t="s">
        <v>417</v>
      </c>
      <c r="F13" s="8" t="s">
        <v>422</v>
      </c>
      <c r="G13" s="10">
        <v>227000</v>
      </c>
      <c r="H13" s="10">
        <v>0</v>
      </c>
      <c r="I13" s="10">
        <v>227000</v>
      </c>
    </row>
    <row r="14" spans="1:9" ht="33.75">
      <c r="A14" s="5" t="s">
        <v>139</v>
      </c>
      <c r="B14" s="5" t="s">
        <v>429</v>
      </c>
      <c r="C14" s="6">
        <v>45082.7328356481</v>
      </c>
      <c r="D14" s="5" t="s">
        <v>430</v>
      </c>
      <c r="E14" s="5" t="s">
        <v>431</v>
      </c>
      <c r="F14" s="5" t="s">
        <v>432</v>
      </c>
      <c r="G14" s="7">
        <v>42000000</v>
      </c>
      <c r="H14" s="7">
        <v>0</v>
      </c>
      <c r="I14" s="7">
        <v>42000000</v>
      </c>
    </row>
    <row r="15" spans="1:9" ht="33.75">
      <c r="A15" s="8" t="s">
        <v>139</v>
      </c>
      <c r="B15" s="8" t="s">
        <v>140</v>
      </c>
      <c r="C15" s="9">
        <v>45098.3889467593</v>
      </c>
      <c r="D15" s="8" t="s">
        <v>411</v>
      </c>
      <c r="E15" s="8" t="s">
        <v>412</v>
      </c>
      <c r="F15" s="8" t="s">
        <v>433</v>
      </c>
      <c r="G15" s="10">
        <v>49760</v>
      </c>
      <c r="H15" s="10">
        <v>49760</v>
      </c>
      <c r="I15" s="10">
        <v>0</v>
      </c>
    </row>
    <row r="16" spans="1:9" ht="33.75">
      <c r="A16" s="5" t="s">
        <v>139</v>
      </c>
      <c r="B16" s="5" t="s">
        <v>140</v>
      </c>
      <c r="C16" s="6">
        <v>45098.3889467593</v>
      </c>
      <c r="D16" s="5" t="s">
        <v>411</v>
      </c>
      <c r="E16" s="5" t="s">
        <v>412</v>
      </c>
      <c r="F16" s="5" t="s">
        <v>433</v>
      </c>
      <c r="G16" s="7">
        <v>950240</v>
      </c>
      <c r="H16" s="7">
        <v>950240</v>
      </c>
      <c r="I16" s="7">
        <v>0</v>
      </c>
    </row>
    <row r="17" spans="1:9" ht="33.75">
      <c r="A17" s="5" t="s">
        <v>139</v>
      </c>
      <c r="B17" s="5" t="s">
        <v>140</v>
      </c>
      <c r="C17" s="6">
        <v>45098.3889467593</v>
      </c>
      <c r="D17" s="5" t="s">
        <v>411</v>
      </c>
      <c r="E17" s="5" t="s">
        <v>412</v>
      </c>
      <c r="F17" s="5" t="s">
        <v>434</v>
      </c>
      <c r="G17" s="7">
        <v>8000000</v>
      </c>
      <c r="H17" s="7">
        <v>22000</v>
      </c>
      <c r="I17" s="7">
        <v>7978000</v>
      </c>
    </row>
    <row r="18" spans="1:9" ht="33.75">
      <c r="A18" s="8" t="s">
        <v>139</v>
      </c>
      <c r="B18" s="8" t="s">
        <v>140</v>
      </c>
      <c r="C18" s="9">
        <v>45098.3889467593</v>
      </c>
      <c r="D18" s="8" t="s">
        <v>411</v>
      </c>
      <c r="E18" s="8" t="s">
        <v>412</v>
      </c>
      <c r="F18" s="8" t="s">
        <v>435</v>
      </c>
      <c r="G18" s="10">
        <v>10500000</v>
      </c>
      <c r="H18" s="10">
        <v>6088000</v>
      </c>
      <c r="I18" s="10">
        <v>4412000</v>
      </c>
    </row>
    <row r="19" spans="1:9" ht="33.75">
      <c r="A19" s="8" t="s">
        <v>139</v>
      </c>
      <c r="B19" s="8" t="s">
        <v>140</v>
      </c>
      <c r="C19" s="9">
        <v>45098.3889467593</v>
      </c>
      <c r="D19" s="8" t="s">
        <v>411</v>
      </c>
      <c r="E19" s="8" t="s">
        <v>412</v>
      </c>
      <c r="F19" s="8" t="s">
        <v>436</v>
      </c>
      <c r="G19" s="10">
        <v>5000000</v>
      </c>
      <c r="H19" s="10">
        <v>167000</v>
      </c>
      <c r="I19" s="10">
        <v>4833000</v>
      </c>
    </row>
    <row r="20" spans="1:9" ht="33.75">
      <c r="A20" s="5" t="s">
        <v>139</v>
      </c>
      <c r="B20" s="5" t="s">
        <v>140</v>
      </c>
      <c r="C20" s="6">
        <v>45098.3889467593</v>
      </c>
      <c r="D20" s="5" t="s">
        <v>411</v>
      </c>
      <c r="E20" s="5" t="s">
        <v>412</v>
      </c>
      <c r="F20" s="5" t="s">
        <v>437</v>
      </c>
      <c r="G20" s="7">
        <v>1500000</v>
      </c>
      <c r="H20" s="7">
        <v>758333.28</v>
      </c>
      <c r="I20" s="7">
        <v>741666.72</v>
      </c>
    </row>
    <row r="21" spans="1:9" ht="22.5">
      <c r="A21" s="8" t="s">
        <v>139</v>
      </c>
      <c r="B21" s="8" t="s">
        <v>438</v>
      </c>
      <c r="C21" s="9">
        <v>44995.4718634259</v>
      </c>
      <c r="D21" s="8" t="s">
        <v>416</v>
      </c>
      <c r="E21" s="8" t="s">
        <v>417</v>
      </c>
      <c r="F21" s="8" t="s">
        <v>439</v>
      </c>
      <c r="G21" s="10">
        <v>10000000</v>
      </c>
      <c r="H21" s="10">
        <v>0</v>
      </c>
      <c r="I21" s="10">
        <v>10000000</v>
      </c>
    </row>
    <row r="22" spans="1:9" ht="33.75">
      <c r="A22" s="8" t="s">
        <v>139</v>
      </c>
      <c r="B22" s="8" t="s">
        <v>140</v>
      </c>
      <c r="C22" s="9">
        <v>45015.5736458333</v>
      </c>
      <c r="D22" s="8" t="s">
        <v>416</v>
      </c>
      <c r="E22" s="8" t="s">
        <v>417</v>
      </c>
      <c r="F22" s="8" t="s">
        <v>440</v>
      </c>
      <c r="G22" s="10">
        <v>5000000</v>
      </c>
      <c r="H22" s="10">
        <v>0</v>
      </c>
      <c r="I22" s="10">
        <v>5000000</v>
      </c>
    </row>
    <row r="23" spans="1:9" ht="33.75">
      <c r="A23" s="5" t="s">
        <v>441</v>
      </c>
      <c r="B23" s="5" t="s">
        <v>442</v>
      </c>
      <c r="C23" s="6">
        <v>45023.7179050926</v>
      </c>
      <c r="D23" s="5" t="s">
        <v>443</v>
      </c>
      <c r="E23" s="5" t="s">
        <v>444</v>
      </c>
      <c r="F23" s="5" t="s">
        <v>445</v>
      </c>
      <c r="G23" s="7">
        <v>2800000</v>
      </c>
      <c r="H23" s="7">
        <v>0</v>
      </c>
      <c r="I23" s="7">
        <v>2800000</v>
      </c>
    </row>
    <row r="24" spans="1:9" ht="33.75">
      <c r="A24" s="8" t="s">
        <v>441</v>
      </c>
      <c r="B24" s="8" t="s">
        <v>446</v>
      </c>
      <c r="C24" s="9">
        <v>45014.442337963</v>
      </c>
      <c r="D24" s="8" t="s">
        <v>416</v>
      </c>
      <c r="E24" s="8" t="s">
        <v>417</v>
      </c>
      <c r="F24" s="8" t="s">
        <v>447</v>
      </c>
      <c r="G24" s="10">
        <v>821912</v>
      </c>
      <c r="H24" s="10">
        <v>821912</v>
      </c>
      <c r="I24" s="10">
        <v>0</v>
      </c>
    </row>
    <row r="25" spans="1:9" ht="22.5">
      <c r="A25" s="8" t="s">
        <v>441</v>
      </c>
      <c r="B25" s="8" t="s">
        <v>448</v>
      </c>
      <c r="C25" s="9">
        <v>45054.7256828704</v>
      </c>
      <c r="D25" s="8" t="s">
        <v>416</v>
      </c>
      <c r="E25" s="8" t="s">
        <v>417</v>
      </c>
      <c r="F25" s="8" t="s">
        <v>449</v>
      </c>
      <c r="G25" s="10">
        <v>1000000</v>
      </c>
      <c r="H25" s="10">
        <v>200000</v>
      </c>
      <c r="I25" s="10">
        <v>800000</v>
      </c>
    </row>
    <row r="26" spans="1:9" ht="33.75">
      <c r="A26" s="5" t="s">
        <v>304</v>
      </c>
      <c r="B26" s="5" t="s">
        <v>305</v>
      </c>
      <c r="C26" s="6">
        <v>45103.6637268519</v>
      </c>
      <c r="D26" s="5" t="s">
        <v>306</v>
      </c>
      <c r="E26" s="5" t="s">
        <v>307</v>
      </c>
      <c r="F26" s="5" t="s">
        <v>308</v>
      </c>
      <c r="G26" s="7">
        <v>10000000</v>
      </c>
      <c r="H26" s="7">
        <v>10000000</v>
      </c>
      <c r="I26" s="7">
        <v>0</v>
      </c>
    </row>
    <row r="27" spans="1:9" ht="45">
      <c r="A27" s="8" t="s">
        <v>450</v>
      </c>
      <c r="B27" s="8" t="s">
        <v>451</v>
      </c>
      <c r="C27" s="9">
        <v>45091.7104398148</v>
      </c>
      <c r="D27" s="8" t="s">
        <v>443</v>
      </c>
      <c r="E27" s="8" t="s">
        <v>444</v>
      </c>
      <c r="F27" s="8" t="s">
        <v>452</v>
      </c>
      <c r="G27" s="10">
        <v>110000</v>
      </c>
      <c r="H27" s="10">
        <v>0</v>
      </c>
      <c r="I27" s="10">
        <v>110000</v>
      </c>
    </row>
    <row r="28" spans="1:9" ht="45">
      <c r="A28" s="5" t="s">
        <v>450</v>
      </c>
      <c r="B28" s="5" t="s">
        <v>451</v>
      </c>
      <c r="C28" s="6">
        <v>45091.7104398148</v>
      </c>
      <c r="D28" s="5" t="s">
        <v>443</v>
      </c>
      <c r="E28" s="5" t="s">
        <v>444</v>
      </c>
      <c r="F28" s="5" t="s">
        <v>453</v>
      </c>
      <c r="G28" s="7">
        <v>2093400</v>
      </c>
      <c r="H28" s="7">
        <v>0</v>
      </c>
      <c r="I28" s="7">
        <v>2093400</v>
      </c>
    </row>
    <row r="29" spans="1:9" ht="56.25">
      <c r="A29" s="5" t="s">
        <v>450</v>
      </c>
      <c r="B29" s="5" t="s">
        <v>454</v>
      </c>
      <c r="C29" s="6">
        <v>45008.659212963</v>
      </c>
      <c r="D29" s="5" t="s">
        <v>443</v>
      </c>
      <c r="E29" s="5" t="s">
        <v>444</v>
      </c>
      <c r="F29" s="5" t="s">
        <v>455</v>
      </c>
      <c r="G29" s="7">
        <v>2000000</v>
      </c>
      <c r="H29" s="7">
        <v>0</v>
      </c>
      <c r="I29" s="7">
        <v>2000000</v>
      </c>
    </row>
    <row r="30" spans="1:9" ht="22.5">
      <c r="A30" s="5" t="s">
        <v>450</v>
      </c>
      <c r="B30" s="5" t="s">
        <v>456</v>
      </c>
      <c r="C30" s="6">
        <v>44956.7128935185</v>
      </c>
      <c r="D30" s="5" t="s">
        <v>416</v>
      </c>
      <c r="E30" s="5" t="s">
        <v>417</v>
      </c>
      <c r="F30" s="5" t="s">
        <v>457</v>
      </c>
      <c r="G30" s="7">
        <v>100000</v>
      </c>
      <c r="H30" s="7">
        <v>0</v>
      </c>
      <c r="I30" s="7">
        <v>100000</v>
      </c>
    </row>
    <row r="31" spans="1:9" ht="33.75">
      <c r="A31" s="8" t="s">
        <v>450</v>
      </c>
      <c r="B31" s="8" t="s">
        <v>410</v>
      </c>
      <c r="C31" s="9">
        <v>45012.4367824074</v>
      </c>
      <c r="D31" s="8" t="s">
        <v>411</v>
      </c>
      <c r="E31" s="8" t="s">
        <v>412</v>
      </c>
      <c r="F31" s="8" t="s">
        <v>458</v>
      </c>
      <c r="G31" s="10">
        <v>100000</v>
      </c>
      <c r="H31" s="10">
        <v>100000</v>
      </c>
      <c r="I31" s="10">
        <v>0</v>
      </c>
    </row>
    <row r="32" spans="1:9" ht="33.75">
      <c r="A32" s="5" t="s">
        <v>450</v>
      </c>
      <c r="B32" s="5" t="s">
        <v>410</v>
      </c>
      <c r="C32" s="6">
        <v>45012.4367824074</v>
      </c>
      <c r="D32" s="5" t="s">
        <v>411</v>
      </c>
      <c r="E32" s="5" t="s">
        <v>412</v>
      </c>
      <c r="F32" s="5" t="s">
        <v>459</v>
      </c>
      <c r="G32" s="7">
        <v>50000</v>
      </c>
      <c r="H32" s="7">
        <v>50000</v>
      </c>
      <c r="I32" s="7">
        <v>0</v>
      </c>
    </row>
    <row r="33" spans="1:9" ht="45">
      <c r="A33" s="5" t="s">
        <v>460</v>
      </c>
      <c r="B33" s="5" t="s">
        <v>451</v>
      </c>
      <c r="C33" s="6">
        <v>45091.7104398148</v>
      </c>
      <c r="D33" s="5" t="s">
        <v>443</v>
      </c>
      <c r="E33" s="5" t="s">
        <v>444</v>
      </c>
      <c r="F33" s="5" t="s">
        <v>461</v>
      </c>
      <c r="G33" s="7">
        <v>26000</v>
      </c>
      <c r="H33" s="7">
        <v>26000</v>
      </c>
      <c r="I33" s="7">
        <v>0</v>
      </c>
    </row>
    <row r="34" spans="1:9" ht="45">
      <c r="A34" s="8" t="s">
        <v>460</v>
      </c>
      <c r="B34" s="8" t="s">
        <v>451</v>
      </c>
      <c r="C34" s="9">
        <v>45091.7104398148</v>
      </c>
      <c r="D34" s="8" t="s">
        <v>443</v>
      </c>
      <c r="E34" s="8" t="s">
        <v>444</v>
      </c>
      <c r="F34" s="8" t="s">
        <v>462</v>
      </c>
      <c r="G34" s="10">
        <v>37100</v>
      </c>
      <c r="H34" s="10">
        <v>10000</v>
      </c>
      <c r="I34" s="10">
        <v>27100</v>
      </c>
    </row>
    <row r="35" spans="1:9" ht="45">
      <c r="A35" s="5" t="s">
        <v>460</v>
      </c>
      <c r="B35" s="5" t="s">
        <v>451</v>
      </c>
      <c r="C35" s="6">
        <v>45091.7104398148</v>
      </c>
      <c r="D35" s="5" t="s">
        <v>443</v>
      </c>
      <c r="E35" s="5" t="s">
        <v>444</v>
      </c>
      <c r="F35" s="5" t="s">
        <v>463</v>
      </c>
      <c r="G35" s="7">
        <v>85300</v>
      </c>
      <c r="H35" s="7">
        <v>0</v>
      </c>
      <c r="I35" s="7">
        <v>85300</v>
      </c>
    </row>
    <row r="36" spans="1:9" ht="45">
      <c r="A36" s="8" t="s">
        <v>460</v>
      </c>
      <c r="B36" s="8" t="s">
        <v>451</v>
      </c>
      <c r="C36" s="9">
        <v>45091.7104398148</v>
      </c>
      <c r="D36" s="8" t="s">
        <v>443</v>
      </c>
      <c r="E36" s="8" t="s">
        <v>444</v>
      </c>
      <c r="F36" s="8" t="s">
        <v>464</v>
      </c>
      <c r="G36" s="10">
        <v>116800</v>
      </c>
      <c r="H36" s="10">
        <v>60000</v>
      </c>
      <c r="I36" s="10">
        <v>56800</v>
      </c>
    </row>
    <row r="37" spans="1:9" ht="45">
      <c r="A37" s="5" t="s">
        <v>460</v>
      </c>
      <c r="B37" s="5" t="s">
        <v>451</v>
      </c>
      <c r="C37" s="6">
        <v>45091.7104398148</v>
      </c>
      <c r="D37" s="5" t="s">
        <v>443</v>
      </c>
      <c r="E37" s="5" t="s">
        <v>444</v>
      </c>
      <c r="F37" s="5" t="s">
        <v>465</v>
      </c>
      <c r="G37" s="7">
        <v>63000</v>
      </c>
      <c r="H37" s="7">
        <v>30000</v>
      </c>
      <c r="I37" s="7">
        <v>33000</v>
      </c>
    </row>
    <row r="38" spans="1:9" ht="45">
      <c r="A38" s="8" t="s">
        <v>460</v>
      </c>
      <c r="B38" s="8" t="s">
        <v>451</v>
      </c>
      <c r="C38" s="9">
        <v>45091.7104398148</v>
      </c>
      <c r="D38" s="8" t="s">
        <v>443</v>
      </c>
      <c r="E38" s="8" t="s">
        <v>444</v>
      </c>
      <c r="F38" s="8" t="s">
        <v>466</v>
      </c>
      <c r="G38" s="10">
        <v>47600</v>
      </c>
      <c r="H38" s="10">
        <v>47600</v>
      </c>
      <c r="I38" s="10">
        <v>0</v>
      </c>
    </row>
    <row r="39" spans="1:9" ht="45">
      <c r="A39" s="5" t="s">
        <v>460</v>
      </c>
      <c r="B39" s="5" t="s">
        <v>451</v>
      </c>
      <c r="C39" s="6">
        <v>45091.7104398148</v>
      </c>
      <c r="D39" s="5" t="s">
        <v>443</v>
      </c>
      <c r="E39" s="5" t="s">
        <v>444</v>
      </c>
      <c r="F39" s="5" t="s">
        <v>467</v>
      </c>
      <c r="G39" s="7">
        <v>339200</v>
      </c>
      <c r="H39" s="7">
        <v>0</v>
      </c>
      <c r="I39" s="7">
        <v>339200</v>
      </c>
    </row>
    <row r="40" spans="1:9" ht="22.5">
      <c r="A40" s="8" t="s">
        <v>460</v>
      </c>
      <c r="B40" s="8" t="s">
        <v>468</v>
      </c>
      <c r="C40" s="9">
        <v>45015.5822800926</v>
      </c>
      <c r="D40" s="8" t="s">
        <v>443</v>
      </c>
      <c r="E40" s="8" t="s">
        <v>444</v>
      </c>
      <c r="F40" s="8" t="s">
        <v>469</v>
      </c>
      <c r="G40" s="10">
        <v>833500</v>
      </c>
      <c r="H40" s="10">
        <v>0</v>
      </c>
      <c r="I40" s="10">
        <v>833500</v>
      </c>
    </row>
    <row r="41" spans="1:9" ht="22.5">
      <c r="A41" s="5" t="s">
        <v>460</v>
      </c>
      <c r="B41" s="5" t="s">
        <v>468</v>
      </c>
      <c r="C41" s="6">
        <v>45104.6339583333</v>
      </c>
      <c r="D41" s="5" t="s">
        <v>443</v>
      </c>
      <c r="E41" s="5" t="s">
        <v>444</v>
      </c>
      <c r="F41" s="5" t="s">
        <v>469</v>
      </c>
      <c r="G41" s="7">
        <v>166500</v>
      </c>
      <c r="H41" s="7">
        <v>166500</v>
      </c>
      <c r="I41" s="7">
        <v>0</v>
      </c>
    </row>
    <row r="42" spans="1:9" ht="45">
      <c r="A42" s="5" t="s">
        <v>470</v>
      </c>
      <c r="B42" s="5" t="s">
        <v>451</v>
      </c>
      <c r="C42" s="6">
        <v>45091.7104398148</v>
      </c>
      <c r="D42" s="5" t="s">
        <v>443</v>
      </c>
      <c r="E42" s="5" t="s">
        <v>444</v>
      </c>
      <c r="F42" s="5" t="s">
        <v>471</v>
      </c>
      <c r="G42" s="7">
        <v>1833300</v>
      </c>
      <c r="H42" s="7">
        <v>0</v>
      </c>
      <c r="I42" s="7">
        <v>1833300</v>
      </c>
    </row>
    <row r="43" spans="1:9" ht="56.25">
      <c r="A43" s="8" t="s">
        <v>470</v>
      </c>
      <c r="B43" s="8" t="s">
        <v>454</v>
      </c>
      <c r="C43" s="9">
        <v>45008.659212963</v>
      </c>
      <c r="D43" s="8" t="s">
        <v>443</v>
      </c>
      <c r="E43" s="8" t="s">
        <v>444</v>
      </c>
      <c r="F43" s="8" t="s">
        <v>472</v>
      </c>
      <c r="G43" s="10">
        <v>2000000</v>
      </c>
      <c r="H43" s="10">
        <v>1979270.13</v>
      </c>
      <c r="I43" s="10">
        <v>20729.87</v>
      </c>
    </row>
    <row r="44" spans="1:9" ht="45">
      <c r="A44" s="8" t="s">
        <v>473</v>
      </c>
      <c r="B44" s="8" t="s">
        <v>451</v>
      </c>
      <c r="C44" s="9">
        <v>45091.7104398148</v>
      </c>
      <c r="D44" s="8" t="s">
        <v>443</v>
      </c>
      <c r="E44" s="8" t="s">
        <v>444</v>
      </c>
      <c r="F44" s="8" t="s">
        <v>474</v>
      </c>
      <c r="G44" s="10">
        <v>535500</v>
      </c>
      <c r="H44" s="10">
        <v>0</v>
      </c>
      <c r="I44" s="10">
        <v>535500</v>
      </c>
    </row>
    <row r="45" spans="1:9" ht="45">
      <c r="A45" s="5" t="s">
        <v>473</v>
      </c>
      <c r="B45" s="5" t="s">
        <v>451</v>
      </c>
      <c r="C45" s="6">
        <v>45091.7104398148</v>
      </c>
      <c r="D45" s="5" t="s">
        <v>443</v>
      </c>
      <c r="E45" s="5" t="s">
        <v>444</v>
      </c>
      <c r="F45" s="5" t="s">
        <v>475</v>
      </c>
      <c r="G45" s="7">
        <v>30900</v>
      </c>
      <c r="H45" s="7">
        <v>0</v>
      </c>
      <c r="I45" s="7">
        <v>30900</v>
      </c>
    </row>
    <row r="46" spans="1:9" ht="45">
      <c r="A46" s="5" t="s">
        <v>476</v>
      </c>
      <c r="B46" s="5" t="s">
        <v>451</v>
      </c>
      <c r="C46" s="6">
        <v>45091.7104398148</v>
      </c>
      <c r="D46" s="5" t="s">
        <v>443</v>
      </c>
      <c r="E46" s="5" t="s">
        <v>444</v>
      </c>
      <c r="F46" s="5" t="s">
        <v>477</v>
      </c>
      <c r="G46" s="7">
        <v>409000</v>
      </c>
      <c r="H46" s="7">
        <v>0</v>
      </c>
      <c r="I46" s="7">
        <v>409000</v>
      </c>
    </row>
    <row r="47" spans="1:9" ht="45">
      <c r="A47" s="5" t="s">
        <v>478</v>
      </c>
      <c r="B47" s="5" t="s">
        <v>451</v>
      </c>
      <c r="C47" s="6">
        <v>45091.7104398148</v>
      </c>
      <c r="D47" s="5" t="s">
        <v>443</v>
      </c>
      <c r="E47" s="5" t="s">
        <v>444</v>
      </c>
      <c r="F47" s="5" t="s">
        <v>479</v>
      </c>
      <c r="G47" s="7">
        <v>48200</v>
      </c>
      <c r="H47" s="7">
        <v>0</v>
      </c>
      <c r="I47" s="7">
        <v>48200</v>
      </c>
    </row>
    <row r="48" spans="1:9" ht="45">
      <c r="A48" s="5" t="s">
        <v>478</v>
      </c>
      <c r="B48" s="5" t="s">
        <v>451</v>
      </c>
      <c r="C48" s="6">
        <v>45091.7104398148</v>
      </c>
      <c r="D48" s="5" t="s">
        <v>443</v>
      </c>
      <c r="E48" s="5" t="s">
        <v>444</v>
      </c>
      <c r="F48" s="5" t="s">
        <v>480</v>
      </c>
      <c r="G48" s="7">
        <v>118600</v>
      </c>
      <c r="H48" s="7">
        <v>92000</v>
      </c>
      <c r="I48" s="7">
        <v>26600</v>
      </c>
    </row>
    <row r="49" spans="1:9" ht="45">
      <c r="A49" s="5" t="s">
        <v>478</v>
      </c>
      <c r="B49" s="5" t="s">
        <v>451</v>
      </c>
      <c r="C49" s="6">
        <v>45091.7104398148</v>
      </c>
      <c r="D49" s="5" t="s">
        <v>443</v>
      </c>
      <c r="E49" s="5" t="s">
        <v>444</v>
      </c>
      <c r="F49" s="5" t="s">
        <v>481</v>
      </c>
      <c r="G49" s="7">
        <v>44500</v>
      </c>
      <c r="H49" s="7">
        <v>0</v>
      </c>
      <c r="I49" s="7">
        <v>44500</v>
      </c>
    </row>
    <row r="50" spans="1:9" ht="22.5">
      <c r="A50" s="8" t="s">
        <v>482</v>
      </c>
      <c r="B50" s="8" t="s">
        <v>456</v>
      </c>
      <c r="C50" s="9">
        <v>44956.7128935185</v>
      </c>
      <c r="D50" s="8" t="s">
        <v>416</v>
      </c>
      <c r="E50" s="8" t="s">
        <v>417</v>
      </c>
      <c r="F50" s="8" t="s">
        <v>457</v>
      </c>
      <c r="G50" s="10">
        <v>100000</v>
      </c>
      <c r="H50" s="10">
        <v>100000</v>
      </c>
      <c r="I50" s="10">
        <v>0</v>
      </c>
    </row>
    <row r="51" spans="1:9" ht="45">
      <c r="A51" s="8" t="s">
        <v>483</v>
      </c>
      <c r="B51" s="8" t="s">
        <v>451</v>
      </c>
      <c r="C51" s="9">
        <v>45091.7104398148</v>
      </c>
      <c r="D51" s="8" t="s">
        <v>443</v>
      </c>
      <c r="E51" s="8" t="s">
        <v>444</v>
      </c>
      <c r="F51" s="8" t="s">
        <v>484</v>
      </c>
      <c r="G51" s="10">
        <v>61800</v>
      </c>
      <c r="H51" s="10">
        <v>0</v>
      </c>
      <c r="I51" s="10">
        <v>61800</v>
      </c>
    </row>
    <row r="52" spans="1:9" ht="45">
      <c r="A52" s="5" t="s">
        <v>483</v>
      </c>
      <c r="B52" s="5" t="s">
        <v>451</v>
      </c>
      <c r="C52" s="6">
        <v>45091.7104398148</v>
      </c>
      <c r="D52" s="5" t="s">
        <v>443</v>
      </c>
      <c r="E52" s="5" t="s">
        <v>444</v>
      </c>
      <c r="F52" s="5" t="s">
        <v>485</v>
      </c>
      <c r="G52" s="7">
        <v>95800</v>
      </c>
      <c r="H52" s="7">
        <v>0</v>
      </c>
      <c r="I52" s="7">
        <v>95800</v>
      </c>
    </row>
    <row r="53" spans="1:9" ht="45">
      <c r="A53" s="8" t="s">
        <v>483</v>
      </c>
      <c r="B53" s="8" t="s">
        <v>451</v>
      </c>
      <c r="C53" s="9">
        <v>45091.7104398148</v>
      </c>
      <c r="D53" s="8" t="s">
        <v>443</v>
      </c>
      <c r="E53" s="8" t="s">
        <v>444</v>
      </c>
      <c r="F53" s="8" t="s">
        <v>486</v>
      </c>
      <c r="G53" s="10">
        <v>86500</v>
      </c>
      <c r="H53" s="10">
        <v>0</v>
      </c>
      <c r="I53" s="10">
        <v>86500</v>
      </c>
    </row>
    <row r="54" spans="1:9" ht="33.75">
      <c r="A54" s="5" t="s">
        <v>483</v>
      </c>
      <c r="B54" s="5" t="s">
        <v>456</v>
      </c>
      <c r="C54" s="6">
        <v>44956.7128935185</v>
      </c>
      <c r="D54" s="5" t="s">
        <v>416</v>
      </c>
      <c r="E54" s="5" t="s">
        <v>417</v>
      </c>
      <c r="F54" s="5" t="s">
        <v>487</v>
      </c>
      <c r="G54" s="7">
        <v>50000</v>
      </c>
      <c r="H54" s="7">
        <v>50000</v>
      </c>
      <c r="I54" s="7">
        <v>0</v>
      </c>
    </row>
    <row r="55" spans="1:9" ht="45">
      <c r="A55" s="5" t="s">
        <v>488</v>
      </c>
      <c r="B55" s="5" t="s">
        <v>451</v>
      </c>
      <c r="C55" s="6">
        <v>45091.7104398148</v>
      </c>
      <c r="D55" s="5" t="s">
        <v>443</v>
      </c>
      <c r="E55" s="5" t="s">
        <v>444</v>
      </c>
      <c r="F55" s="5" t="s">
        <v>489</v>
      </c>
      <c r="G55" s="7">
        <v>203900</v>
      </c>
      <c r="H55" s="7">
        <v>0</v>
      </c>
      <c r="I55" s="7">
        <v>203900</v>
      </c>
    </row>
    <row r="56" spans="1:9" ht="56.25">
      <c r="A56" s="8" t="s">
        <v>314</v>
      </c>
      <c r="B56" s="8" t="s">
        <v>325</v>
      </c>
      <c r="C56" s="9">
        <v>45015.4225925926</v>
      </c>
      <c r="D56" s="8" t="s">
        <v>443</v>
      </c>
      <c r="E56" s="8" t="s">
        <v>444</v>
      </c>
      <c r="F56" s="8" t="s">
        <v>490</v>
      </c>
      <c r="G56" s="10">
        <v>500000</v>
      </c>
      <c r="H56" s="10">
        <v>0</v>
      </c>
      <c r="I56" s="10">
        <v>500000</v>
      </c>
    </row>
    <row r="57" spans="1:9" ht="33.75">
      <c r="A57" s="8" t="s">
        <v>314</v>
      </c>
      <c r="B57" s="8" t="s">
        <v>325</v>
      </c>
      <c r="C57" s="9">
        <v>45015.4225925926</v>
      </c>
      <c r="D57" s="8" t="s">
        <v>443</v>
      </c>
      <c r="E57" s="8" t="s">
        <v>444</v>
      </c>
      <c r="F57" s="8" t="s">
        <v>491</v>
      </c>
      <c r="G57" s="10">
        <v>3257000</v>
      </c>
      <c r="H57" s="10">
        <v>0</v>
      </c>
      <c r="I57" s="10">
        <v>3257000</v>
      </c>
    </row>
    <row r="58" spans="1:9" ht="56.25">
      <c r="A58" s="8" t="s">
        <v>314</v>
      </c>
      <c r="B58" s="8" t="s">
        <v>329</v>
      </c>
      <c r="C58" s="9">
        <v>45076.5670023148</v>
      </c>
      <c r="D58" s="8" t="s">
        <v>330</v>
      </c>
      <c r="E58" s="8" t="s">
        <v>331</v>
      </c>
      <c r="F58" s="8" t="s">
        <v>332</v>
      </c>
      <c r="G58" s="10">
        <v>140000000</v>
      </c>
      <c r="H58" s="10">
        <v>140000000</v>
      </c>
      <c r="I58" s="10">
        <v>0</v>
      </c>
    </row>
    <row r="59" spans="1:9" ht="56.25">
      <c r="A59" s="5" t="s">
        <v>314</v>
      </c>
      <c r="B59" s="5" t="s">
        <v>329</v>
      </c>
      <c r="C59" s="6">
        <v>45076.5670023148</v>
      </c>
      <c r="D59" s="5" t="s">
        <v>330</v>
      </c>
      <c r="E59" s="5" t="s">
        <v>331</v>
      </c>
      <c r="F59" s="5" t="s">
        <v>333</v>
      </c>
      <c r="G59" s="7">
        <v>49300000</v>
      </c>
      <c r="H59" s="7">
        <v>49300000</v>
      </c>
      <c r="I59" s="7">
        <v>0</v>
      </c>
    </row>
    <row r="60" spans="1:9" ht="45">
      <c r="A60" s="8" t="s">
        <v>314</v>
      </c>
      <c r="B60" s="8" t="s">
        <v>329</v>
      </c>
      <c r="C60" s="9">
        <v>45082.7328356481</v>
      </c>
      <c r="D60" s="8" t="s">
        <v>330</v>
      </c>
      <c r="E60" s="8" t="s">
        <v>331</v>
      </c>
      <c r="F60" s="8" t="s">
        <v>335</v>
      </c>
      <c r="G60" s="10">
        <v>10700000</v>
      </c>
      <c r="H60" s="10">
        <v>10700000</v>
      </c>
      <c r="I60" s="10">
        <v>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8.xml><?xml version="1.0" encoding="utf-8"?>
<worksheet xmlns="http://schemas.openxmlformats.org/spreadsheetml/2006/main" xmlns:r="http://schemas.openxmlformats.org/officeDocument/2006/relationships">
  <dimension ref="A1:I14"/>
  <sheetViews>
    <sheetView zoomScaleSheetLayoutView="100" workbookViewId="0" topLeftCell="A1">
      <selection activeCell="K11" sqref="K11"/>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6" customHeight="1">
      <c r="A1" s="1" t="s">
        <v>492</v>
      </c>
      <c r="B1" s="1"/>
      <c r="C1" s="1"/>
      <c r="D1" s="1"/>
      <c r="E1" s="1"/>
      <c r="F1" s="1"/>
      <c r="G1" s="1"/>
      <c r="H1" s="1"/>
      <c r="I1" s="1"/>
    </row>
    <row r="2" spans="1:9" ht="14.25">
      <c r="A2" s="2"/>
      <c r="B2" s="2"/>
      <c r="C2" s="3"/>
      <c r="D2" s="3"/>
      <c r="E2" s="3"/>
      <c r="F2" s="3"/>
      <c r="G2" s="3"/>
      <c r="H2" s="3"/>
      <c r="I2" s="11" t="s">
        <v>1</v>
      </c>
    </row>
    <row r="3" spans="1:9" ht="21" customHeight="1">
      <c r="A3" s="4" t="s">
        <v>2</v>
      </c>
      <c r="B3" s="4" t="s">
        <v>3</v>
      </c>
      <c r="C3" s="4" t="s">
        <v>4</v>
      </c>
      <c r="D3" s="4" t="s">
        <v>5</v>
      </c>
      <c r="E3" s="4"/>
      <c r="F3" s="4" t="s">
        <v>6</v>
      </c>
      <c r="G3" s="4" t="s">
        <v>7</v>
      </c>
      <c r="H3" s="4" t="s">
        <v>8</v>
      </c>
      <c r="I3" s="4" t="s">
        <v>9</v>
      </c>
    </row>
    <row r="4" spans="1:9" ht="18" customHeight="1">
      <c r="A4" s="4"/>
      <c r="B4" s="4"/>
      <c r="C4" s="4"/>
      <c r="D4" s="4" t="s">
        <v>10</v>
      </c>
      <c r="E4" s="4" t="s">
        <v>11</v>
      </c>
      <c r="F4" s="4"/>
      <c r="G4" s="4"/>
      <c r="H4" s="4"/>
      <c r="I4" s="4"/>
    </row>
    <row r="5" spans="1:9" ht="21" customHeight="1">
      <c r="A5" s="4" t="s">
        <v>12</v>
      </c>
      <c r="B5" s="4"/>
      <c r="C5" s="4"/>
      <c r="D5" s="4"/>
      <c r="E5" s="4"/>
      <c r="F5" s="4"/>
      <c r="G5" s="4">
        <f>SUM(G6:G14)</f>
        <v>2090000</v>
      </c>
      <c r="H5" s="4">
        <f>SUM(H6:H14)</f>
        <v>135183.33000000002</v>
      </c>
      <c r="I5" s="4">
        <f>SUM(I6:I14)</f>
        <v>1954816.67</v>
      </c>
    </row>
    <row r="6" spans="1:9" ht="46.5" customHeight="1">
      <c r="A6" s="8" t="s">
        <v>198</v>
      </c>
      <c r="B6" s="8" t="s">
        <v>493</v>
      </c>
      <c r="C6" s="9">
        <v>45007.6334837963</v>
      </c>
      <c r="D6" s="8" t="s">
        <v>494</v>
      </c>
      <c r="E6" s="8" t="s">
        <v>495</v>
      </c>
      <c r="F6" s="8" t="s">
        <v>496</v>
      </c>
      <c r="G6" s="10">
        <v>380000</v>
      </c>
      <c r="H6" s="10">
        <v>30383.33</v>
      </c>
      <c r="I6" s="10">
        <v>349616.67</v>
      </c>
    </row>
    <row r="7" spans="1:9" ht="33.75">
      <c r="A7" s="5" t="s">
        <v>425</v>
      </c>
      <c r="B7" s="5" t="s">
        <v>497</v>
      </c>
      <c r="C7" s="6">
        <v>45082.732650463</v>
      </c>
      <c r="D7" s="5" t="s">
        <v>498</v>
      </c>
      <c r="E7" s="5" t="s">
        <v>499</v>
      </c>
      <c r="F7" s="5" t="s">
        <v>500</v>
      </c>
      <c r="G7" s="7">
        <v>300000</v>
      </c>
      <c r="H7" s="7">
        <v>4800</v>
      </c>
      <c r="I7" s="7">
        <v>295200</v>
      </c>
    </row>
    <row r="8" spans="1:9" ht="33.75">
      <c r="A8" s="8" t="s">
        <v>428</v>
      </c>
      <c r="B8" s="8" t="s">
        <v>501</v>
      </c>
      <c r="C8" s="9">
        <v>44967.7454861111</v>
      </c>
      <c r="D8" s="8" t="s">
        <v>498</v>
      </c>
      <c r="E8" s="8" t="s">
        <v>499</v>
      </c>
      <c r="F8" s="8" t="s">
        <v>502</v>
      </c>
      <c r="G8" s="10">
        <v>100000</v>
      </c>
      <c r="H8" s="10">
        <v>100000</v>
      </c>
      <c r="I8" s="10">
        <v>0</v>
      </c>
    </row>
    <row r="9" spans="1:9" ht="33.75">
      <c r="A9" s="5" t="s">
        <v>309</v>
      </c>
      <c r="B9" s="5" t="s">
        <v>501</v>
      </c>
      <c r="C9" s="6">
        <v>44967.7454861111</v>
      </c>
      <c r="D9" s="5" t="s">
        <v>498</v>
      </c>
      <c r="E9" s="5" t="s">
        <v>499</v>
      </c>
      <c r="F9" s="5" t="s">
        <v>503</v>
      </c>
      <c r="G9" s="7">
        <v>20000</v>
      </c>
      <c r="H9" s="7">
        <v>0</v>
      </c>
      <c r="I9" s="7">
        <v>20000</v>
      </c>
    </row>
    <row r="10" spans="1:9" ht="22.5">
      <c r="A10" s="5" t="s">
        <v>309</v>
      </c>
      <c r="B10" s="5" t="s">
        <v>504</v>
      </c>
      <c r="C10" s="6">
        <v>44993.5105902778</v>
      </c>
      <c r="D10" s="5" t="s">
        <v>498</v>
      </c>
      <c r="E10" s="5" t="s">
        <v>499</v>
      </c>
      <c r="F10" s="5" t="s">
        <v>505</v>
      </c>
      <c r="G10" s="7">
        <v>100000</v>
      </c>
      <c r="H10" s="7">
        <v>0</v>
      </c>
      <c r="I10" s="7">
        <v>100000</v>
      </c>
    </row>
    <row r="11" spans="1:9" ht="33.75">
      <c r="A11" s="8" t="s">
        <v>309</v>
      </c>
      <c r="B11" s="8" t="s">
        <v>506</v>
      </c>
      <c r="C11" s="9">
        <v>44993.5108101852</v>
      </c>
      <c r="D11" s="8" t="s">
        <v>507</v>
      </c>
      <c r="E11" s="8" t="s">
        <v>508</v>
      </c>
      <c r="F11" s="8" t="s">
        <v>509</v>
      </c>
      <c r="G11" s="10">
        <v>80000</v>
      </c>
      <c r="H11" s="10">
        <v>0</v>
      </c>
      <c r="I11" s="10">
        <v>80000</v>
      </c>
    </row>
    <row r="12" spans="1:9" ht="33.75">
      <c r="A12" s="5" t="s">
        <v>309</v>
      </c>
      <c r="B12" s="5" t="s">
        <v>510</v>
      </c>
      <c r="C12" s="6">
        <v>45097.6388078704</v>
      </c>
      <c r="D12" s="5" t="s">
        <v>511</v>
      </c>
      <c r="E12" s="5" t="s">
        <v>512</v>
      </c>
      <c r="F12" s="5" t="s">
        <v>513</v>
      </c>
      <c r="G12" s="7">
        <v>1000000</v>
      </c>
      <c r="H12" s="7">
        <v>0</v>
      </c>
      <c r="I12" s="7">
        <v>1000000</v>
      </c>
    </row>
    <row r="13" spans="1:9" ht="24.75" customHeight="1">
      <c r="A13" s="5" t="s">
        <v>514</v>
      </c>
      <c r="B13" s="5" t="s">
        <v>515</v>
      </c>
      <c r="C13" s="6">
        <v>44993.5108101852</v>
      </c>
      <c r="D13" s="5" t="s">
        <v>516</v>
      </c>
      <c r="E13" s="5" t="s">
        <v>517</v>
      </c>
      <c r="F13" s="5" t="s">
        <v>518</v>
      </c>
      <c r="G13" s="7">
        <v>10000</v>
      </c>
      <c r="H13" s="7">
        <v>0</v>
      </c>
      <c r="I13" s="7">
        <v>10000</v>
      </c>
    </row>
    <row r="14" spans="1:9" ht="27" customHeight="1">
      <c r="A14" s="8" t="s">
        <v>514</v>
      </c>
      <c r="B14" s="8" t="s">
        <v>519</v>
      </c>
      <c r="C14" s="9">
        <v>45097.6388078704</v>
      </c>
      <c r="D14" s="8" t="s">
        <v>516</v>
      </c>
      <c r="E14" s="8" t="s">
        <v>517</v>
      </c>
      <c r="F14" s="8" t="s">
        <v>520</v>
      </c>
      <c r="G14" s="10">
        <v>100000</v>
      </c>
      <c r="H14" s="10">
        <v>0</v>
      </c>
      <c r="I14" s="10">
        <v>100000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xl/worksheets/sheet9.xml><?xml version="1.0" encoding="utf-8"?>
<worksheet xmlns="http://schemas.openxmlformats.org/spreadsheetml/2006/main" xmlns:r="http://schemas.openxmlformats.org/officeDocument/2006/relationships">
  <dimension ref="A1:I6"/>
  <sheetViews>
    <sheetView view="pageBreakPreview" zoomScaleSheetLayoutView="100" workbookViewId="0" topLeftCell="A1">
      <selection activeCell="F12" sqref="F12"/>
    </sheetView>
  </sheetViews>
  <sheetFormatPr defaultColWidth="9.00390625" defaultRowHeight="14.25"/>
  <cols>
    <col min="1" max="1" width="13.625" style="0" customWidth="1"/>
    <col min="2" max="2" width="17.375" style="0" customWidth="1"/>
    <col min="3" max="5" width="9.75390625" style="0" customWidth="1"/>
    <col min="6" max="6" width="23.625" style="0" customWidth="1"/>
    <col min="7" max="7" width="16.50390625" style="0" customWidth="1"/>
    <col min="8" max="8" width="16.00390625" style="0" customWidth="1"/>
    <col min="9" max="9" width="14.00390625" style="0" customWidth="1"/>
  </cols>
  <sheetData>
    <row r="1" spans="1:9" ht="34.5" customHeight="1">
      <c r="A1" s="1" t="s">
        <v>521</v>
      </c>
      <c r="B1" s="1"/>
      <c r="C1" s="1"/>
      <c r="D1" s="1"/>
      <c r="E1" s="1"/>
      <c r="F1" s="1"/>
      <c r="G1" s="1"/>
      <c r="H1" s="1"/>
      <c r="I1" s="1"/>
    </row>
    <row r="2" spans="1:9" ht="14.25">
      <c r="A2" s="2"/>
      <c r="B2" s="2"/>
      <c r="C2" s="3"/>
      <c r="D2" s="3"/>
      <c r="E2" s="3"/>
      <c r="F2" s="3"/>
      <c r="G2" s="3"/>
      <c r="H2" s="3"/>
      <c r="I2" s="11" t="s">
        <v>1</v>
      </c>
    </row>
    <row r="3" spans="1:9" ht="14.25">
      <c r="A3" s="4" t="s">
        <v>2</v>
      </c>
      <c r="B3" s="4" t="s">
        <v>3</v>
      </c>
      <c r="C3" s="4" t="s">
        <v>4</v>
      </c>
      <c r="D3" s="4" t="s">
        <v>5</v>
      </c>
      <c r="E3" s="4"/>
      <c r="F3" s="4" t="s">
        <v>6</v>
      </c>
      <c r="G3" s="4" t="s">
        <v>7</v>
      </c>
      <c r="H3" s="4" t="s">
        <v>8</v>
      </c>
      <c r="I3" s="4" t="s">
        <v>9</v>
      </c>
    </row>
    <row r="4" spans="1:9" ht="14.25">
      <c r="A4" s="4"/>
      <c r="B4" s="4"/>
      <c r="C4" s="4"/>
      <c r="D4" s="4" t="s">
        <v>10</v>
      </c>
      <c r="E4" s="4" t="s">
        <v>11</v>
      </c>
      <c r="F4" s="4"/>
      <c r="G4" s="4"/>
      <c r="H4" s="4"/>
      <c r="I4" s="4"/>
    </row>
    <row r="5" spans="1:9" ht="21.75" customHeight="1">
      <c r="A5" s="4" t="s">
        <v>12</v>
      </c>
      <c r="B5" s="4"/>
      <c r="C5" s="4"/>
      <c r="D5" s="4"/>
      <c r="E5" s="4"/>
      <c r="F5" s="4"/>
      <c r="G5" s="4">
        <f>SUM(G6)</f>
        <v>25000</v>
      </c>
      <c r="H5" s="4">
        <f>SUM(H6)</f>
        <v>0</v>
      </c>
      <c r="I5" s="4">
        <f>SUM(I6)</f>
        <v>25000</v>
      </c>
    </row>
    <row r="6" spans="1:9" ht="33.75">
      <c r="A6" s="5" t="s">
        <v>522</v>
      </c>
      <c r="B6" s="5" t="s">
        <v>523</v>
      </c>
      <c r="C6" s="6">
        <v>45071.7105092593</v>
      </c>
      <c r="D6" s="5" t="s">
        <v>524</v>
      </c>
      <c r="E6" s="5" t="s">
        <v>525</v>
      </c>
      <c r="F6" s="5" t="s">
        <v>526</v>
      </c>
      <c r="G6" s="7">
        <v>25000</v>
      </c>
      <c r="H6" s="7">
        <v>0</v>
      </c>
      <c r="I6" s="7">
        <v>25000</v>
      </c>
    </row>
  </sheetData>
  <sheetProtection/>
  <mergeCells count="10">
    <mergeCell ref="A1:I1"/>
    <mergeCell ref="A2:B2"/>
    <mergeCell ref="D3:E3"/>
    <mergeCell ref="A3:A4"/>
    <mergeCell ref="B3:B4"/>
    <mergeCell ref="C3:C4"/>
    <mergeCell ref="F3:F4"/>
    <mergeCell ref="G3:G4"/>
    <mergeCell ref="H3:H4"/>
    <mergeCell ref="I3:I4"/>
  </mergeCells>
  <printOptions/>
  <pageMargins left="0.75" right="0.75" top="1" bottom="1" header="0.5" footer="0.5"/>
  <pageSetup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2016-12-02T08:54:00Z</dcterms:created>
  <dcterms:modified xsi:type="dcterms:W3CDTF">2023-07-12T08:36:45Z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2052-11.1.0.12650</vt:lpwstr>
  </property>
  <property fmtid="{D5CDD505-2E9C-101B-9397-08002B2CF9AE}" pid="4" name="I">
    <vt:lpwstr>9788320992274BB097A91F28A5AFA70D</vt:lpwstr>
  </property>
</Properties>
</file>