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市级报送项目(棚改公租）" sheetId="5" r:id="rId1"/>
  </sheets>
  <definedNames>
    <definedName name="_xlnm._FilterDatabase" localSheetId="0" hidden="1">'市级报送项目(棚改公租）'!$A$5:$V$8</definedName>
    <definedName name="_xlnm.Print_Titles" localSheetId="0">'市级报送项目(棚改公租）'!$4:$5</definedName>
    <definedName name="_xlnm.Print_Area" localSheetId="0">'市级报送项目(棚改公租）'!$A$1:$V$14</definedName>
  </definedNames>
  <calcPr calcId="144525"/>
</workbook>
</file>

<file path=xl/sharedStrings.xml><?xml version="1.0" encoding="utf-8"?>
<sst xmlns="http://schemas.openxmlformats.org/spreadsheetml/2006/main" count="46" uniqueCount="37">
  <si>
    <t>附件1-1</t>
  </si>
  <si>
    <t>长沙市保障性安居工程专项2021年第一批中央预算内投资计划安排建议方案（城镇棚户区改造和公租房）</t>
  </si>
  <si>
    <r>
      <rPr>
        <sz val="9"/>
        <rFont val="宋体"/>
        <charset val="134"/>
      </rPr>
      <t>单位：万元</t>
    </r>
  </si>
  <si>
    <r>
      <rPr>
        <sz val="10"/>
        <rFont val="黑体"/>
        <charset val="134"/>
      </rPr>
      <t>序号</t>
    </r>
  </si>
  <si>
    <r>
      <rPr>
        <sz val="10"/>
        <rFont val="黑体"/>
        <charset val="134"/>
      </rPr>
      <t>省份</t>
    </r>
  </si>
  <si>
    <r>
      <rPr>
        <sz val="10"/>
        <rFont val="黑体"/>
        <charset val="134"/>
      </rPr>
      <t>地级市</t>
    </r>
  </si>
  <si>
    <r>
      <rPr>
        <sz val="10"/>
        <rFont val="黑体"/>
        <charset val="134"/>
      </rPr>
      <t>区（市、县）</t>
    </r>
  </si>
  <si>
    <r>
      <rPr>
        <sz val="10"/>
        <rFont val="黑体"/>
        <charset val="134"/>
      </rPr>
      <t>类型</t>
    </r>
  </si>
  <si>
    <r>
      <rPr>
        <sz val="10"/>
        <rFont val="黑体"/>
        <charset val="134"/>
      </rPr>
      <t>项目名称</t>
    </r>
  </si>
  <si>
    <r>
      <rPr>
        <sz val="10"/>
        <rFont val="黑体"/>
        <charset val="134"/>
      </rPr>
      <t>主要建设内容及规模</t>
    </r>
  </si>
  <si>
    <r>
      <rPr>
        <sz val="9"/>
        <rFont val="黑体"/>
        <charset val="134"/>
      </rPr>
      <t>投资情况</t>
    </r>
  </si>
  <si>
    <r>
      <rPr>
        <sz val="9"/>
        <rFont val="黑体"/>
        <charset val="134"/>
      </rPr>
      <t>项目前期工作情况</t>
    </r>
  </si>
  <si>
    <r>
      <rPr>
        <sz val="9"/>
        <rFont val="黑体"/>
        <charset val="134"/>
      </rPr>
      <t>开工时间</t>
    </r>
  </si>
  <si>
    <r>
      <rPr>
        <sz val="9"/>
        <rFont val="黑体"/>
        <charset val="134"/>
      </rPr>
      <t>竣工时间</t>
    </r>
  </si>
  <si>
    <r>
      <rPr>
        <sz val="10"/>
        <rFont val="黑体"/>
        <charset val="134"/>
      </rPr>
      <t>直接相关小区序号和名称</t>
    </r>
  </si>
  <si>
    <r>
      <rPr>
        <sz val="10"/>
        <rFont val="黑体"/>
        <charset val="134"/>
      </rPr>
      <t>项目建成可解决小区哪些问题</t>
    </r>
  </si>
  <si>
    <r>
      <rPr>
        <sz val="9"/>
        <rFont val="黑体"/>
        <charset val="134"/>
      </rPr>
      <t>总投资</t>
    </r>
  </si>
  <si>
    <r>
      <rPr>
        <sz val="9"/>
        <rFont val="黑体"/>
        <charset val="134"/>
      </rPr>
      <t>其中排水防涝相关投资</t>
    </r>
  </si>
  <si>
    <r>
      <rPr>
        <sz val="9"/>
        <rFont val="黑体"/>
        <charset val="134"/>
      </rPr>
      <t>占比</t>
    </r>
  </si>
  <si>
    <r>
      <rPr>
        <sz val="9"/>
        <rFont val="黑体"/>
        <charset val="134"/>
      </rPr>
      <t>养老抚幼、无障碍相关投资</t>
    </r>
  </si>
  <si>
    <r>
      <rPr>
        <sz val="9"/>
        <rFont val="黑体"/>
        <charset val="134"/>
      </rPr>
      <t>县城新型城镇化建设相关投资</t>
    </r>
  </si>
  <si>
    <r>
      <rPr>
        <sz val="9"/>
        <rFont val="黑体"/>
        <charset val="134"/>
      </rPr>
      <t>申请中央投资
（万元）</t>
    </r>
  </si>
  <si>
    <r>
      <rPr>
        <sz val="9"/>
        <rFont val="黑体"/>
        <charset val="134"/>
      </rPr>
      <t>其他投资落实情况</t>
    </r>
  </si>
  <si>
    <t>全市合计</t>
  </si>
  <si>
    <t>湖南省</t>
  </si>
  <si>
    <t>长沙市</t>
  </si>
  <si>
    <t>芙蓉区</t>
  </si>
  <si>
    <t>棚户区改造</t>
  </si>
  <si>
    <t>芙蓉区东屯村城中村改造配套基础设施项目（东屯路）</t>
  </si>
  <si>
    <r>
      <rPr>
        <sz val="10"/>
        <rFont val="宋体"/>
        <charset val="134"/>
      </rPr>
      <t>东屯路西起桃园路，东至京珠高速西辅道，属城市支路，全长</t>
    </r>
    <r>
      <rPr>
        <sz val="10"/>
        <rFont val="Times New Roman"/>
        <charset val="134"/>
      </rPr>
      <t>910</t>
    </r>
    <r>
      <rPr>
        <sz val="10"/>
        <rFont val="宋体"/>
        <charset val="134"/>
      </rPr>
      <t>米，路幅宽度</t>
    </r>
    <r>
      <rPr>
        <sz val="10"/>
        <rFont val="Times New Roman"/>
        <charset val="134"/>
      </rPr>
      <t>12</t>
    </r>
    <r>
      <rPr>
        <sz val="10"/>
        <rFont val="宋体"/>
        <charset val="134"/>
      </rPr>
      <t>米</t>
    </r>
  </si>
  <si>
    <t>已落实</t>
  </si>
  <si>
    <t>已开工</t>
  </si>
  <si>
    <t>东湖村城中村改造</t>
  </si>
  <si>
    <t>可以解决沿线住宅小区的雨污水排放、交通出行、水电气使用等问题</t>
  </si>
  <si>
    <t>芙蓉区东湖村城中村改造配套基础设施项目（合平路）</t>
  </si>
  <si>
    <t>合平路北起远大路，南至人民东路，属城市次干道，全长1393米，路幅宽度36米，在建路段紧邻东湖村城中村改造安置房源芙蓉生态新城四号安置小区东侧</t>
  </si>
  <si>
    <t>东屯村城中村改造</t>
  </si>
</sst>
</file>

<file path=xl/styles.xml><?xml version="1.0" encoding="utf-8"?>
<styleSheet xmlns="http://schemas.openxmlformats.org/spreadsheetml/2006/main">
  <numFmts count="5">
    <numFmt numFmtId="176" formatCode="0_ "/>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40">
    <font>
      <sz val="12"/>
      <name val="宋体"/>
      <charset val="134"/>
    </font>
    <font>
      <sz val="9"/>
      <name val="Times New Roman"/>
      <charset val="134"/>
    </font>
    <font>
      <sz val="9"/>
      <name val="黑体"/>
      <charset val="134"/>
    </font>
    <font>
      <b/>
      <sz val="9"/>
      <name val="黑体"/>
      <charset val="134"/>
    </font>
    <font>
      <b/>
      <sz val="9"/>
      <name val="Times New Roman"/>
      <charset val="134"/>
    </font>
    <font>
      <sz val="9"/>
      <name val="宋体"/>
      <charset val="134"/>
    </font>
    <font>
      <sz val="18"/>
      <name val="仿宋_GB2312"/>
      <charset val="134"/>
    </font>
    <font>
      <sz val="12"/>
      <name val="Times New Roman"/>
      <charset val="134"/>
    </font>
    <font>
      <sz val="21"/>
      <color indexed="8"/>
      <name val="方正小标宋_GBK"/>
      <charset val="134"/>
    </font>
    <font>
      <sz val="9"/>
      <color indexed="8"/>
      <name val="Times New Roman"/>
      <charset val="134"/>
    </font>
    <font>
      <sz val="9"/>
      <color rgb="FF000000"/>
      <name val="Times New Roman"/>
      <charset val="134"/>
    </font>
    <font>
      <sz val="10"/>
      <name val="Times New Roman"/>
      <charset val="134"/>
    </font>
    <font>
      <b/>
      <sz val="10"/>
      <name val="宋体"/>
      <charset val="134"/>
    </font>
    <font>
      <b/>
      <sz val="10"/>
      <name val="Times New Roman"/>
      <charset val="134"/>
    </font>
    <font>
      <sz val="10"/>
      <name val="宋体"/>
      <charset val="134"/>
    </font>
    <font>
      <sz val="9"/>
      <color rgb="FFFF0000"/>
      <name val="Times New Roman"/>
      <charset val="134"/>
    </font>
    <font>
      <sz val="11"/>
      <color theme="1"/>
      <name val="宋体"/>
      <charset val="134"/>
      <scheme val="minor"/>
    </font>
    <font>
      <sz val="11"/>
      <color rgb="FF9C000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indexed="8"/>
      <name val="宋体"/>
      <charset val="134"/>
    </font>
    <font>
      <sz val="11"/>
      <color rgb="FFFF0000"/>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sz val="11"/>
      <name val="宋体"/>
      <charset val="134"/>
    </font>
    <font>
      <sz val="11"/>
      <color rgb="FF006100"/>
      <name val="宋体"/>
      <charset val="0"/>
      <scheme val="minor"/>
    </font>
    <font>
      <u/>
      <sz val="11"/>
      <color indexed="20"/>
      <name val="宋体"/>
      <charset val="134"/>
    </font>
    <font>
      <sz val="10"/>
      <name val="黑体"/>
      <charset val="134"/>
    </font>
  </fonts>
  <fills count="33">
    <fill>
      <patternFill patternType="none"/>
    </fill>
    <fill>
      <patternFill patternType="gray125"/>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117">
    <xf numFmtId="0" fontId="0" fillId="0" borderId="0">
      <alignment vertical="center"/>
    </xf>
    <xf numFmtId="42" fontId="16" fillId="0" borderId="0" applyFont="0" applyFill="0" applyBorder="0" applyAlignment="0" applyProtection="0">
      <alignment vertical="center"/>
    </xf>
    <xf numFmtId="0" fontId="18" fillId="21" borderId="0" applyNumberFormat="0" applyBorder="0" applyAlignment="0" applyProtection="0">
      <alignment vertical="center"/>
    </xf>
    <xf numFmtId="0" fontId="31" fillId="15" borderId="8"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0" fillId="0" borderId="0" applyProtection="0"/>
    <xf numFmtId="0" fontId="18" fillId="9" borderId="0" applyNumberFormat="0" applyBorder="0" applyAlignment="0" applyProtection="0">
      <alignment vertical="center"/>
    </xf>
    <xf numFmtId="0" fontId="17" fillId="2" borderId="0" applyNumberFormat="0" applyBorder="0" applyAlignment="0" applyProtection="0">
      <alignment vertical="center"/>
    </xf>
    <xf numFmtId="43" fontId="16" fillId="0" borderId="0" applyFont="0" applyFill="0" applyBorder="0" applyAlignment="0" applyProtection="0">
      <alignment vertical="center"/>
    </xf>
    <xf numFmtId="0" fontId="27" fillId="24" borderId="0" applyNumberFormat="0" applyBorder="0" applyAlignment="0" applyProtection="0">
      <alignment vertical="center"/>
    </xf>
    <xf numFmtId="0" fontId="29" fillId="0" borderId="0" applyNumberFormat="0" applyFill="0" applyBorder="0" applyAlignment="0" applyProtection="0">
      <alignment vertical="center"/>
    </xf>
    <xf numFmtId="9" fontId="16" fillId="0" borderId="0" applyFont="0" applyFill="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16" fillId="28" borderId="11" applyNumberFormat="0" applyFont="0" applyAlignment="0" applyProtection="0">
      <alignment vertical="center"/>
    </xf>
    <xf numFmtId="0" fontId="27" fillId="17" borderId="0" applyNumberFormat="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xf numFmtId="0" fontId="28" fillId="0" borderId="0" applyNumberFormat="0" applyFill="0" applyBorder="0" applyAlignment="0" applyProtection="0">
      <alignment vertical="center"/>
    </xf>
    <xf numFmtId="0" fontId="0" fillId="0" borderId="0">
      <alignment vertical="center"/>
    </xf>
    <xf numFmtId="0" fontId="0" fillId="0" borderId="0"/>
    <xf numFmtId="0" fontId="19" fillId="0" borderId="0" applyNumberFormat="0" applyFill="0" applyBorder="0" applyAlignment="0" applyProtection="0">
      <alignment vertical="center"/>
    </xf>
    <xf numFmtId="0" fontId="35" fillId="0" borderId="5" applyNumberFormat="0" applyFill="0" applyAlignment="0" applyProtection="0">
      <alignment vertical="center"/>
    </xf>
    <xf numFmtId="0" fontId="25" fillId="0" borderId="5" applyNumberFormat="0" applyFill="0" applyAlignment="0" applyProtection="0">
      <alignment vertical="center"/>
    </xf>
    <xf numFmtId="0" fontId="27" fillId="22" borderId="0" applyNumberFormat="0" applyBorder="0" applyAlignment="0" applyProtection="0">
      <alignment vertical="center"/>
    </xf>
    <xf numFmtId="0" fontId="7" fillId="0" borderId="0"/>
    <xf numFmtId="0" fontId="20" fillId="0" borderId="7" applyNumberFormat="0" applyFill="0" applyAlignment="0" applyProtection="0">
      <alignment vertical="center"/>
    </xf>
    <xf numFmtId="0" fontId="27" fillId="16" borderId="0" applyNumberFormat="0" applyBorder="0" applyAlignment="0" applyProtection="0">
      <alignment vertical="center"/>
    </xf>
    <xf numFmtId="0" fontId="34" fillId="19" borderId="10" applyNumberFormat="0" applyAlignment="0" applyProtection="0">
      <alignment vertical="center"/>
    </xf>
    <xf numFmtId="0" fontId="0" fillId="0" borderId="0"/>
    <xf numFmtId="0" fontId="0" fillId="0" borderId="0"/>
    <xf numFmtId="0" fontId="32" fillId="19" borderId="8" applyNumberFormat="0" applyAlignment="0" applyProtection="0">
      <alignment vertical="center"/>
    </xf>
    <xf numFmtId="0" fontId="24" fillId="7" borderId="4" applyNumberFormat="0" applyAlignment="0" applyProtection="0">
      <alignment vertical="center"/>
    </xf>
    <xf numFmtId="0" fontId="0" fillId="0" borderId="0">
      <alignment vertical="center"/>
    </xf>
    <xf numFmtId="0" fontId="18" fillId="31" borderId="0" applyNumberFormat="0" applyBorder="0" applyAlignment="0" applyProtection="0">
      <alignment vertical="center"/>
    </xf>
    <xf numFmtId="0" fontId="27" fillId="12" borderId="0" applyNumberFormat="0" applyBorder="0" applyAlignment="0" applyProtection="0">
      <alignment vertical="center"/>
    </xf>
    <xf numFmtId="0" fontId="33" fillId="0" borderId="9" applyNumberFormat="0" applyFill="0" applyAlignment="0" applyProtection="0">
      <alignment vertical="center"/>
    </xf>
    <xf numFmtId="0" fontId="26" fillId="0" borderId="6" applyNumberFormat="0" applyFill="0" applyAlignment="0" applyProtection="0">
      <alignment vertical="center"/>
    </xf>
    <xf numFmtId="0" fontId="37" fillId="32" borderId="0" applyNumberFormat="0" applyBorder="0" applyAlignment="0" applyProtection="0">
      <alignment vertical="center"/>
    </xf>
    <xf numFmtId="0" fontId="0" fillId="0" borderId="0"/>
    <xf numFmtId="0" fontId="16" fillId="0" borderId="0"/>
    <xf numFmtId="0" fontId="30" fillId="13" borderId="0" applyNumberFormat="0" applyBorder="0" applyAlignment="0" applyProtection="0">
      <alignment vertical="center"/>
    </xf>
    <xf numFmtId="0" fontId="0" fillId="0" borderId="0"/>
    <xf numFmtId="0" fontId="18" fillId="20" borderId="0" applyNumberFormat="0" applyBorder="0" applyAlignment="0" applyProtection="0">
      <alignment vertical="center"/>
    </xf>
    <xf numFmtId="0" fontId="27" fillId="27" borderId="0" applyNumberFormat="0" applyBorder="0" applyAlignment="0" applyProtection="0">
      <alignment vertical="center"/>
    </xf>
    <xf numFmtId="0" fontId="18" fillId="18" borderId="0" applyNumberFormat="0" applyBorder="0" applyAlignment="0" applyProtection="0">
      <alignment vertical="center"/>
    </xf>
    <xf numFmtId="0" fontId="18" fillId="6" borderId="0" applyNumberFormat="0" applyBorder="0" applyAlignment="0" applyProtection="0">
      <alignment vertical="center"/>
    </xf>
    <xf numFmtId="0" fontId="18" fillId="30" borderId="0" applyNumberFormat="0" applyBorder="0" applyAlignment="0" applyProtection="0">
      <alignment vertical="center"/>
    </xf>
    <xf numFmtId="0" fontId="18" fillId="5" borderId="0" applyNumberFormat="0" applyBorder="0" applyAlignment="0" applyProtection="0">
      <alignment vertical="center"/>
    </xf>
    <xf numFmtId="0" fontId="27" fillId="26" borderId="0" applyNumberFormat="0" applyBorder="0" applyAlignment="0" applyProtection="0">
      <alignment vertical="center"/>
    </xf>
    <xf numFmtId="0" fontId="27" fillId="11" borderId="0" applyNumberFormat="0" applyBorder="0" applyAlignment="0" applyProtection="0">
      <alignment vertical="center"/>
    </xf>
    <xf numFmtId="0" fontId="18" fillId="29" borderId="0" applyNumberFormat="0" applyBorder="0" applyAlignment="0" applyProtection="0">
      <alignment vertical="center"/>
    </xf>
    <xf numFmtId="0" fontId="18" fillId="4" borderId="0" applyNumberFormat="0" applyBorder="0" applyAlignment="0" applyProtection="0">
      <alignment vertical="center"/>
    </xf>
    <xf numFmtId="0" fontId="27" fillId="25" borderId="0" applyNumberFormat="0" applyBorder="0" applyAlignment="0" applyProtection="0">
      <alignment vertical="center"/>
    </xf>
    <xf numFmtId="0" fontId="18" fillId="8" borderId="0" applyNumberFormat="0" applyBorder="0" applyAlignment="0" applyProtection="0">
      <alignment vertical="center"/>
    </xf>
    <xf numFmtId="0" fontId="27" fillId="23" borderId="0" applyNumberFormat="0" applyBorder="0" applyAlignment="0" applyProtection="0">
      <alignment vertical="center"/>
    </xf>
    <xf numFmtId="0" fontId="27" fillId="10" borderId="0" applyNumberFormat="0" applyBorder="0" applyAlignment="0" applyProtection="0">
      <alignment vertical="center"/>
    </xf>
    <xf numFmtId="0" fontId="0" fillId="0" borderId="0">
      <alignment vertical="center"/>
    </xf>
    <xf numFmtId="0" fontId="18" fillId="3" borderId="0" applyNumberFormat="0" applyBorder="0" applyAlignment="0" applyProtection="0">
      <alignment vertical="center"/>
    </xf>
    <xf numFmtId="0" fontId="22" fillId="0" borderId="0"/>
    <xf numFmtId="0" fontId="27" fillId="14" borderId="0" applyNumberFormat="0" applyBorder="0" applyAlignment="0" applyProtection="0">
      <alignment vertical="center"/>
    </xf>
    <xf numFmtId="0" fontId="0" fillId="0" borderId="0">
      <alignment vertical="center"/>
    </xf>
    <xf numFmtId="0" fontId="22" fillId="0" borderId="0">
      <alignment vertical="center"/>
    </xf>
    <xf numFmtId="0" fontId="0" fillId="0" borderId="0"/>
    <xf numFmtId="0" fontId="22"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6" fillId="0" borderId="0">
      <alignment vertical="center"/>
    </xf>
    <xf numFmtId="0" fontId="36"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6" fillId="0" borderId="0">
      <alignment vertical="center"/>
    </xf>
    <xf numFmtId="0" fontId="0" fillId="0" borderId="0"/>
    <xf numFmtId="0" fontId="16" fillId="0" borderId="0">
      <alignment vertical="center"/>
    </xf>
    <xf numFmtId="0" fontId="16" fillId="0" borderId="0">
      <alignment vertical="center"/>
    </xf>
    <xf numFmtId="0" fontId="16"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0" borderId="0">
      <alignment vertical="center"/>
    </xf>
    <xf numFmtId="0" fontId="16" fillId="0" borderId="0">
      <alignment vertical="center"/>
    </xf>
    <xf numFmtId="0" fontId="22" fillId="0" borderId="0">
      <alignment vertical="center"/>
    </xf>
    <xf numFmtId="0" fontId="16" fillId="0" borderId="0">
      <alignment vertical="center"/>
    </xf>
    <xf numFmtId="0" fontId="16" fillId="0" borderId="0">
      <alignment vertical="center"/>
    </xf>
    <xf numFmtId="0" fontId="0" fillId="0" borderId="0">
      <alignment vertical="center"/>
    </xf>
    <xf numFmtId="0" fontId="0" fillId="0" borderId="0"/>
    <xf numFmtId="0" fontId="0" fillId="0" borderId="0"/>
    <xf numFmtId="0" fontId="16" fillId="0" borderId="0">
      <alignment vertical="center"/>
    </xf>
    <xf numFmtId="0" fontId="0" fillId="0" borderId="0"/>
    <xf numFmtId="0" fontId="22" fillId="0" borderId="0">
      <alignment vertical="center"/>
    </xf>
    <xf numFmtId="0" fontId="0" fillId="0" borderId="0">
      <alignment vertical="center"/>
    </xf>
    <xf numFmtId="0" fontId="0" fillId="0" borderId="0">
      <alignment vertical="center"/>
    </xf>
    <xf numFmtId="0" fontId="0" fillId="0" borderId="0"/>
    <xf numFmtId="0" fontId="36" fillId="0" borderId="0">
      <alignment vertical="center"/>
    </xf>
    <xf numFmtId="0" fontId="22" fillId="0" borderId="0"/>
    <xf numFmtId="0" fontId="0" fillId="0" borderId="0"/>
    <xf numFmtId="0" fontId="16" fillId="0" borderId="0">
      <alignment vertical="center"/>
    </xf>
    <xf numFmtId="0" fontId="0" fillId="0" borderId="0"/>
    <xf numFmtId="0" fontId="0" fillId="0" borderId="0"/>
    <xf numFmtId="0" fontId="0" fillId="0" borderId="0"/>
    <xf numFmtId="0" fontId="22" fillId="0" borderId="0"/>
    <xf numFmtId="0" fontId="7" fillId="0" borderId="0"/>
    <xf numFmtId="0" fontId="38" fillId="0" borderId="0">
      <alignment vertical="center"/>
    </xf>
  </cellStyleXfs>
  <cellXfs count="45">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1" fillId="0" borderId="0" xfId="0" applyFont="1">
      <alignment vertical="center"/>
    </xf>
    <xf numFmtId="0" fontId="0" fillId="0" borderId="0" xfId="0" applyFill="1">
      <alignment vertical="center"/>
    </xf>
    <xf numFmtId="0" fontId="0" fillId="0" borderId="0" xfId="0" applyFill="1" applyAlignment="1">
      <alignment horizontal="left" vertical="center"/>
    </xf>
    <xf numFmtId="0" fontId="5" fillId="0" borderId="0" xfId="0" applyFont="1" applyFill="1" applyAlignment="1">
      <alignment horizontal="center" vertical="center"/>
    </xf>
    <xf numFmtId="9" fontId="5" fillId="0" borderId="0" xfId="0" applyNumberFormat="1" applyFont="1" applyFill="1" applyAlignment="1">
      <alignment horizontal="center" vertical="center"/>
    </xf>
    <xf numFmtId="0" fontId="5" fillId="0" borderId="0" xfId="0" applyFont="1" applyFill="1" applyAlignment="1">
      <alignment horizontal="left" vertical="center"/>
    </xf>
    <xf numFmtId="0" fontId="5" fillId="0" borderId="0" xfId="0" applyFont="1" applyFill="1">
      <alignment vertical="center"/>
    </xf>
    <xf numFmtId="0" fontId="0" fillId="0" borderId="0" xfId="0" applyFill="1" applyAlignment="1">
      <alignment vertical="center"/>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7" fillId="0" borderId="0" xfId="0" applyFont="1" applyFill="1" applyAlignment="1">
      <alignment horizontal="left" vertical="center" wrapText="1"/>
    </xf>
    <xf numFmtId="0" fontId="1" fillId="0"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left" vertical="center" wrapText="1"/>
    </xf>
    <xf numFmtId="0" fontId="1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left" vertical="center" wrapText="1"/>
    </xf>
    <xf numFmtId="176" fontId="4" fillId="0" borderId="1" xfId="0" applyNumberFormat="1" applyFont="1" applyBorder="1" applyAlignment="1">
      <alignment horizontal="center" vertical="center" wrapText="1"/>
    </xf>
    <xf numFmtId="0" fontId="14" fillId="0" borderId="1" xfId="67"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176" fontId="15" fillId="0" borderId="1" xfId="0" applyNumberFormat="1" applyFont="1" applyBorder="1" applyAlignment="1">
      <alignment horizontal="center" vertical="center" wrapText="1"/>
    </xf>
    <xf numFmtId="9" fontId="1" fillId="0" borderId="0" xfId="0" applyNumberFormat="1" applyFont="1" applyFill="1" applyAlignment="1">
      <alignment horizontal="center" vertical="center" wrapText="1"/>
    </xf>
    <xf numFmtId="9" fontId="1"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7" fillId="0" borderId="0" xfId="0" applyFont="1" applyFill="1" applyAlignment="1">
      <alignment vertical="center" wrapText="1"/>
    </xf>
    <xf numFmtId="0" fontId="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5" fillId="0" borderId="1" xfId="0" applyFont="1" applyBorder="1" applyAlignment="1">
      <alignment horizontal="center" vertical="center" wrapText="1"/>
    </xf>
    <xf numFmtId="0" fontId="14" fillId="0" borderId="1" xfId="0" applyFont="1" applyBorder="1" applyAlignment="1">
      <alignment vertical="center" wrapText="1"/>
    </xf>
  </cellXfs>
  <cellStyles count="117">
    <cellStyle name="常规" xfId="0" builtinId="0"/>
    <cellStyle name="货币[0]" xfId="1" builtinId="7"/>
    <cellStyle name="20% - 强调文字颜色 3" xfId="2" builtinId="38"/>
    <cellStyle name="输入" xfId="3" builtinId="20"/>
    <cellStyle name="货币" xfId="4" builtinId="4"/>
    <cellStyle name="千位分隔[0]" xfId="5" builtinId="6"/>
    <cellStyle name="常规 109"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百分比 2" xfId="14"/>
    <cellStyle name="常规 6" xfId="15"/>
    <cellStyle name="注释" xfId="16" builtinId="10"/>
    <cellStyle name="60% - 强调文字颜色 2" xfId="17" builtinId="36"/>
    <cellStyle name="标题 4" xfId="18" builtinId="19"/>
    <cellStyle name="警告文本" xfId="19" builtinId="11"/>
    <cellStyle name="常规 5 2" xfId="20"/>
    <cellStyle name="标题" xfId="21" builtinId="15"/>
    <cellStyle name="常规 124" xfId="22"/>
    <cellStyle name="常规 12" xfId="23"/>
    <cellStyle name="解释性文本" xfId="24" builtinId="53"/>
    <cellStyle name="标题 1" xfId="25" builtinId="16"/>
    <cellStyle name="标题 2" xfId="26" builtinId="17"/>
    <cellStyle name="60% - 强调文字颜色 1" xfId="27" builtinId="32"/>
    <cellStyle name="常规Sheet1" xfId="28"/>
    <cellStyle name="标题 3" xfId="29" builtinId="18"/>
    <cellStyle name="60% - 强调文字颜色 4" xfId="30" builtinId="44"/>
    <cellStyle name="输出" xfId="31" builtinId="21"/>
    <cellStyle name="常规 31" xfId="32"/>
    <cellStyle name="常规 26" xfId="33"/>
    <cellStyle name="计算" xfId="34" builtinId="22"/>
    <cellStyle name="检查单元格" xfId="35" builtinId="23"/>
    <cellStyle name="常规 11 2 3 4 2 2" xfId="36"/>
    <cellStyle name="20% - 强调文字颜色 6" xfId="37" builtinId="50"/>
    <cellStyle name="强调文字颜色 2" xfId="38" builtinId="33"/>
    <cellStyle name="链接单元格" xfId="39" builtinId="24"/>
    <cellStyle name="汇总" xfId="40" builtinId="25"/>
    <cellStyle name="好" xfId="41" builtinId="26"/>
    <cellStyle name="常规 21" xfId="42"/>
    <cellStyle name="常规 16" xfId="43"/>
    <cellStyle name="适中" xfId="44" builtinId="28"/>
    <cellStyle name="常规 8 2" xfId="45"/>
    <cellStyle name="20% - 强调文字颜色 5" xfId="46" builtinId="46"/>
    <cellStyle name="强调文字颜色 1" xfId="47" builtinId="29"/>
    <cellStyle name="20% - 强调文字颜色 1" xfId="48" builtinId="30"/>
    <cellStyle name="40% - 强调文字颜色 1" xfId="49" builtinId="31"/>
    <cellStyle name="20% - 强调文字颜色 2" xfId="50" builtinId="34"/>
    <cellStyle name="40% - 强调文字颜色 2" xfId="51" builtinId="35"/>
    <cellStyle name="强调文字颜色 3" xfId="52" builtinId="37"/>
    <cellStyle name="强调文字颜色 4" xfId="53" builtinId="41"/>
    <cellStyle name="20% - 强调文字颜色 4" xfId="54" builtinId="42"/>
    <cellStyle name="40% - 强调文字颜色 4" xfId="55" builtinId="43"/>
    <cellStyle name="强调文字颜色 5" xfId="56" builtinId="45"/>
    <cellStyle name="40% - 强调文字颜色 5" xfId="57" builtinId="47"/>
    <cellStyle name="60% - 强调文字颜色 5" xfId="58" builtinId="48"/>
    <cellStyle name="强调文字颜色 6" xfId="59" builtinId="49"/>
    <cellStyle name="常规 10" xfId="60"/>
    <cellStyle name="40% - 强调文字颜色 6" xfId="61" builtinId="51"/>
    <cellStyle name="常规 10 2" xfId="62"/>
    <cellStyle name="60% - 强调文字颜色 6" xfId="63" builtinId="52"/>
    <cellStyle name="常规 10 2 18 2 2 2 2 2 3" xfId="64"/>
    <cellStyle name="常规 12 3 4" xfId="65"/>
    <cellStyle name="常规 11" xfId="66"/>
    <cellStyle name="常规 12 2" xfId="67"/>
    <cellStyle name="常规 14" xfId="68"/>
    <cellStyle name="常规 126" xfId="69"/>
    <cellStyle name="常规 13" xfId="70"/>
    <cellStyle name="常规 20" xfId="71"/>
    <cellStyle name="常规 15" xfId="72"/>
    <cellStyle name="常规 22" xfId="73"/>
    <cellStyle name="常规 17" xfId="74"/>
    <cellStyle name="常规 17 2" xfId="75"/>
    <cellStyle name="常规 17 2 2" xfId="76"/>
    <cellStyle name="常规 23" xfId="77"/>
    <cellStyle name="常规 18" xfId="78"/>
    <cellStyle name="常规 24" xfId="79"/>
    <cellStyle name="常规 19" xfId="80"/>
    <cellStyle name="常规 2" xfId="81"/>
    <cellStyle name="常规 2 16" xfId="82"/>
    <cellStyle name="常规 2 2" xfId="83"/>
    <cellStyle name="常规 2 2 2" xfId="84"/>
    <cellStyle name="常规 2 3" xfId="85"/>
    <cellStyle name="常规 2 3 2" xfId="86"/>
    <cellStyle name="常规 20 2" xfId="87"/>
    <cellStyle name="常规 30" xfId="88"/>
    <cellStyle name="常规 25" xfId="89"/>
    <cellStyle name="常规 32" xfId="90"/>
    <cellStyle name="常规 27" xfId="91"/>
    <cellStyle name="常规 29" xfId="92"/>
    <cellStyle name="常规 3" xfId="93"/>
    <cellStyle name="常规 3 18" xfId="94"/>
    <cellStyle name="常规 3 2" xfId="95"/>
    <cellStyle name="常规 3 2 2 2 3" xfId="96"/>
    <cellStyle name="常规 3 3" xfId="97"/>
    <cellStyle name="常规 3 4 2 2" xfId="98"/>
    <cellStyle name="常规 33" xfId="99"/>
    <cellStyle name="常规 36" xfId="100"/>
    <cellStyle name="常规 38" xfId="101"/>
    <cellStyle name="常规 4" xfId="102"/>
    <cellStyle name="常规 4 2" xfId="103"/>
    <cellStyle name="常规 4 3" xfId="104"/>
    <cellStyle name="常规 4 4" xfId="105"/>
    <cellStyle name="常规 45" xfId="106"/>
    <cellStyle name="常规 5" xfId="107"/>
    <cellStyle name="常规 52" xfId="108"/>
    <cellStyle name="常规 63" xfId="109"/>
    <cellStyle name="常规 7" xfId="110"/>
    <cellStyle name="常规 8" xfId="111"/>
    <cellStyle name="常规 88" xfId="112"/>
    <cellStyle name="常规 9" xfId="113"/>
    <cellStyle name="常规 9 2" xfId="114"/>
    <cellStyle name="样式 1" xfId="115"/>
    <cellStyle name="已访问的超链接 2" xfId="116"/>
  </cellStyles>
  <tableStyles count="0" defaultTableStyle="TableStyleMedium2" defaultPivotStyle="PivotStyleLight16"/>
  <colors>
    <mruColors>
      <color rgb="00666666"/>
      <color rgb="00808080"/>
      <color rgb="00333333"/>
      <color rgb="00FFFFFF"/>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7</xdr:row>
      <xdr:rowOff>0</xdr:rowOff>
    </xdr:from>
    <xdr:to>
      <xdr:col>6</xdr:col>
      <xdr:colOff>236855</xdr:colOff>
      <xdr:row>7</xdr:row>
      <xdr:rowOff>600075</xdr:rowOff>
    </xdr:to>
    <xdr:sp>
      <xdr:nvSpPr>
        <xdr:cNvPr id="154265"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66"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67"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68"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69"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70"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71"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72"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73"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74"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75"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76"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77"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78"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79"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80"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81"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82"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83"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84"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85"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86"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87"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88"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89"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90"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91"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92"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93"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94"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95"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96"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343535</xdr:colOff>
      <xdr:row>7</xdr:row>
      <xdr:rowOff>657225</xdr:rowOff>
    </xdr:to>
    <xdr:sp>
      <xdr:nvSpPr>
        <xdr:cNvPr id="154297" name="AutoShape 5" descr="255407"/>
        <xdr:cNvSpPr>
          <a:spLocks noChangeAspect="1"/>
        </xdr:cNvSpPr>
      </xdr:nvSpPr>
      <xdr:spPr>
        <a:xfrm>
          <a:off x="3209925" y="3187700"/>
          <a:ext cx="343535" cy="65722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98"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299"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00"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01"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02"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03"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04"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05"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06"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07"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08"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09"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10"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11"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12"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13"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14"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15"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16"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17"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18"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19"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20"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21"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22"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23"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24"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25"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26"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27"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28"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29"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343535</xdr:colOff>
      <xdr:row>7</xdr:row>
      <xdr:rowOff>657225</xdr:rowOff>
    </xdr:to>
    <xdr:sp>
      <xdr:nvSpPr>
        <xdr:cNvPr id="154330" name="AutoShape 5" descr="255407"/>
        <xdr:cNvSpPr>
          <a:spLocks noChangeAspect="1"/>
        </xdr:cNvSpPr>
      </xdr:nvSpPr>
      <xdr:spPr>
        <a:xfrm>
          <a:off x="3209925" y="3187700"/>
          <a:ext cx="343535" cy="65722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31"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32"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33"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34"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35"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36"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37"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38"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39"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40"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41"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42"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43"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44"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45"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46"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47"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48"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49"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50"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51"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52"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53"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54"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55"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56"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57"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58"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59"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60"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61"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62"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343535</xdr:colOff>
      <xdr:row>7</xdr:row>
      <xdr:rowOff>478790</xdr:rowOff>
    </xdr:to>
    <xdr:sp>
      <xdr:nvSpPr>
        <xdr:cNvPr id="154363" name="AutoShape 5" descr="255407"/>
        <xdr:cNvSpPr>
          <a:spLocks noChangeAspect="1"/>
        </xdr:cNvSpPr>
      </xdr:nvSpPr>
      <xdr:spPr>
        <a:xfrm>
          <a:off x="3209925" y="3187700"/>
          <a:ext cx="34353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64"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65"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66"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67"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68"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69"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70"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71"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72"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73"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74"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75"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76"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77"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78"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79"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80"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81"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82"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83"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84"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85"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86"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87"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88"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89"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90"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91"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92"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93"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394"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343535</xdr:colOff>
      <xdr:row>7</xdr:row>
      <xdr:rowOff>478790</xdr:rowOff>
    </xdr:to>
    <xdr:sp>
      <xdr:nvSpPr>
        <xdr:cNvPr id="154395" name="AutoShape 5" descr="255407"/>
        <xdr:cNvSpPr>
          <a:spLocks noChangeAspect="1"/>
        </xdr:cNvSpPr>
      </xdr:nvSpPr>
      <xdr:spPr>
        <a:xfrm>
          <a:off x="3209925" y="3187700"/>
          <a:ext cx="34353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96"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97"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98"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399"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00"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01"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02"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03"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04"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05"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06"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07"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08"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09"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10"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11"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12"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13"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14"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15"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16"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17"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18"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19"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20"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21"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22"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23"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24"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25"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26"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27"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343535</xdr:colOff>
      <xdr:row>7</xdr:row>
      <xdr:rowOff>657225</xdr:rowOff>
    </xdr:to>
    <xdr:sp>
      <xdr:nvSpPr>
        <xdr:cNvPr id="154428" name="AutoShape 5" descr="255407"/>
        <xdr:cNvSpPr>
          <a:spLocks noChangeAspect="1"/>
        </xdr:cNvSpPr>
      </xdr:nvSpPr>
      <xdr:spPr>
        <a:xfrm>
          <a:off x="3209925" y="3187700"/>
          <a:ext cx="343535" cy="65722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29"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30"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31"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32"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33"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34"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35"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36"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37"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38"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39"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40"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41"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42"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43"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44"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45"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46"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47"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48"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49"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50"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51"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52"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53"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54"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55"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56"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57" name="AutoShape 956"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58" name="AutoShape 957"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59" name="AutoShape 1519"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600075</xdr:rowOff>
    </xdr:to>
    <xdr:sp>
      <xdr:nvSpPr>
        <xdr:cNvPr id="154460" name="AutoShape 1520" descr="255407"/>
        <xdr:cNvSpPr>
          <a:spLocks noChangeAspect="1"/>
        </xdr:cNvSpPr>
      </xdr:nvSpPr>
      <xdr:spPr>
        <a:xfrm>
          <a:off x="3209925" y="3187700"/>
          <a:ext cx="236855" cy="600075"/>
        </a:xfrm>
        <a:prstGeom prst="rect">
          <a:avLst/>
        </a:prstGeom>
        <a:noFill/>
        <a:ln w="9525">
          <a:noFill/>
        </a:ln>
      </xdr:spPr>
    </xdr:sp>
    <xdr:clientData/>
  </xdr:twoCellAnchor>
  <xdr:twoCellAnchor editAs="oneCell">
    <xdr:from>
      <xdr:col>6</xdr:col>
      <xdr:colOff>0</xdr:colOff>
      <xdr:row>7</xdr:row>
      <xdr:rowOff>0</xdr:rowOff>
    </xdr:from>
    <xdr:to>
      <xdr:col>6</xdr:col>
      <xdr:colOff>343535</xdr:colOff>
      <xdr:row>7</xdr:row>
      <xdr:rowOff>657225</xdr:rowOff>
    </xdr:to>
    <xdr:sp>
      <xdr:nvSpPr>
        <xdr:cNvPr id="154461" name="AutoShape 5" descr="255407"/>
        <xdr:cNvSpPr>
          <a:spLocks noChangeAspect="1"/>
        </xdr:cNvSpPr>
      </xdr:nvSpPr>
      <xdr:spPr>
        <a:xfrm>
          <a:off x="3209925" y="3187700"/>
          <a:ext cx="343535" cy="65722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62"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63"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64"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65"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66"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67"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68"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69"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70"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71"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72"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73"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74"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75"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76"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77"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78"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79"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80"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81"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82"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83"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84"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85"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86"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87"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88"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89"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90"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91"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92"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93"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343535</xdr:colOff>
      <xdr:row>7</xdr:row>
      <xdr:rowOff>478790</xdr:rowOff>
    </xdr:to>
    <xdr:sp>
      <xdr:nvSpPr>
        <xdr:cNvPr id="154494" name="AutoShape 5" descr="255407"/>
        <xdr:cNvSpPr>
          <a:spLocks noChangeAspect="1"/>
        </xdr:cNvSpPr>
      </xdr:nvSpPr>
      <xdr:spPr>
        <a:xfrm>
          <a:off x="3209925" y="3187700"/>
          <a:ext cx="34353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95"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96"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97"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98"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499"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00"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01"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02"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03"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04"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05"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06"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07"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08"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09"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10"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11"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12"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13"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14"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15"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16"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17"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18"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19"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20"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21"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22"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23"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24"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25"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343535</xdr:colOff>
      <xdr:row>7</xdr:row>
      <xdr:rowOff>478790</xdr:rowOff>
    </xdr:to>
    <xdr:sp>
      <xdr:nvSpPr>
        <xdr:cNvPr id="154526" name="AutoShape 5" descr="255407"/>
        <xdr:cNvSpPr>
          <a:spLocks noChangeAspect="1"/>
        </xdr:cNvSpPr>
      </xdr:nvSpPr>
      <xdr:spPr>
        <a:xfrm>
          <a:off x="3209925" y="3187700"/>
          <a:ext cx="34353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27" name="AutoShape 956"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28" name="AutoShape 957"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29" name="AutoShape 1519"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30" name="AutoShape 1520"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31" name="AutoShape 956"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32" name="AutoShape 957"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33" name="AutoShape 1519"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34" name="AutoShape 1520"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35" name="AutoShape 956"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36" name="AutoShape 957"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37" name="AutoShape 1519"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38" name="AutoShape 1520"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39" name="AutoShape 956"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40" name="AutoShape 957"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41" name="AutoShape 1519"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42" name="AutoShape 1520"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43" name="AutoShape 956"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44" name="AutoShape 957"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45" name="AutoShape 1519"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46" name="AutoShape 1520"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47" name="AutoShape 956"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48" name="AutoShape 957"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49" name="AutoShape 1519"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50" name="AutoShape 1520"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51" name="AutoShape 956"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52" name="AutoShape 957"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53" name="AutoShape 1519"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54" name="AutoShape 1520"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55" name="AutoShape 956"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56" name="AutoShape 957"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57" name="AutoShape 1519"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58" name="AutoShape 1520"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343535</xdr:colOff>
      <xdr:row>7</xdr:row>
      <xdr:rowOff>864870</xdr:rowOff>
    </xdr:to>
    <xdr:sp>
      <xdr:nvSpPr>
        <xdr:cNvPr id="154559" name="AutoShape 5" descr="255407"/>
        <xdr:cNvSpPr>
          <a:spLocks noChangeAspect="1"/>
        </xdr:cNvSpPr>
      </xdr:nvSpPr>
      <xdr:spPr>
        <a:xfrm>
          <a:off x="3209925" y="3187700"/>
          <a:ext cx="343535" cy="86487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60" name="AutoShape 956"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61" name="AutoShape 957"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62" name="AutoShape 1519"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63" name="AutoShape 1520"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64" name="AutoShape 956"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65" name="AutoShape 957"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66" name="AutoShape 1519"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67" name="AutoShape 1520"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68" name="AutoShape 956"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69" name="AutoShape 957"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70" name="AutoShape 1519"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71" name="AutoShape 1520"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72" name="AutoShape 956"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73" name="AutoShape 957"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74" name="AutoShape 1519"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75" name="AutoShape 1520"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76" name="AutoShape 956"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77" name="AutoShape 957"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78" name="AutoShape 1519"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79" name="AutoShape 1520"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80" name="AutoShape 956"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81" name="AutoShape 957"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82" name="AutoShape 1519"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83" name="AutoShape 1520"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84" name="AutoShape 956"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85" name="AutoShape 957"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86" name="AutoShape 1519"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87" name="AutoShape 1520"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88" name="AutoShape 956"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89" name="AutoShape 957"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90" name="AutoShape 1519"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807085</xdr:rowOff>
    </xdr:to>
    <xdr:sp>
      <xdr:nvSpPr>
        <xdr:cNvPr id="154591" name="AutoShape 1520" descr="255407"/>
        <xdr:cNvSpPr>
          <a:spLocks noChangeAspect="1"/>
        </xdr:cNvSpPr>
      </xdr:nvSpPr>
      <xdr:spPr>
        <a:xfrm>
          <a:off x="3209925" y="3187700"/>
          <a:ext cx="236855" cy="807085"/>
        </a:xfrm>
        <a:prstGeom prst="rect">
          <a:avLst/>
        </a:prstGeom>
        <a:noFill/>
        <a:ln w="9525">
          <a:noFill/>
        </a:ln>
      </xdr:spPr>
    </xdr:sp>
    <xdr:clientData/>
  </xdr:twoCellAnchor>
  <xdr:twoCellAnchor editAs="oneCell">
    <xdr:from>
      <xdr:col>6</xdr:col>
      <xdr:colOff>0</xdr:colOff>
      <xdr:row>7</xdr:row>
      <xdr:rowOff>0</xdr:rowOff>
    </xdr:from>
    <xdr:to>
      <xdr:col>6</xdr:col>
      <xdr:colOff>343535</xdr:colOff>
      <xdr:row>7</xdr:row>
      <xdr:rowOff>864870</xdr:rowOff>
    </xdr:to>
    <xdr:sp>
      <xdr:nvSpPr>
        <xdr:cNvPr id="154592" name="AutoShape 5" descr="255407"/>
        <xdr:cNvSpPr>
          <a:spLocks noChangeAspect="1"/>
        </xdr:cNvSpPr>
      </xdr:nvSpPr>
      <xdr:spPr>
        <a:xfrm>
          <a:off x="3209925" y="3187700"/>
          <a:ext cx="343535" cy="86487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93"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94"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95"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96"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97"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98"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599"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00"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01"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02"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03"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04"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05"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06"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07"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08"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09"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10"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11"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12"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13"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14"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15"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16"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17"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18"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19"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20"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21"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22"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23"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24"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343535</xdr:colOff>
      <xdr:row>7</xdr:row>
      <xdr:rowOff>478790</xdr:rowOff>
    </xdr:to>
    <xdr:sp>
      <xdr:nvSpPr>
        <xdr:cNvPr id="154625" name="AutoShape 5" descr="255407"/>
        <xdr:cNvSpPr>
          <a:spLocks noChangeAspect="1"/>
        </xdr:cNvSpPr>
      </xdr:nvSpPr>
      <xdr:spPr>
        <a:xfrm>
          <a:off x="3209925" y="3187700"/>
          <a:ext cx="34353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26"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27"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28"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29"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30"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31"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32"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33"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34"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35"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36"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37"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38"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39"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40"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41"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42"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43"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44"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45"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46"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47"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48"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49"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50"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51"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52"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53" name="AutoShape 1520"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54" name="AutoShape 956"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55" name="AutoShape 957"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236855</xdr:colOff>
      <xdr:row>7</xdr:row>
      <xdr:rowOff>478790</xdr:rowOff>
    </xdr:to>
    <xdr:sp>
      <xdr:nvSpPr>
        <xdr:cNvPr id="154656" name="AutoShape 1519" descr="255407"/>
        <xdr:cNvSpPr>
          <a:spLocks noChangeAspect="1"/>
        </xdr:cNvSpPr>
      </xdr:nvSpPr>
      <xdr:spPr>
        <a:xfrm>
          <a:off x="3209925" y="3187700"/>
          <a:ext cx="236855" cy="478790"/>
        </a:xfrm>
        <a:prstGeom prst="rect">
          <a:avLst/>
        </a:prstGeom>
        <a:noFill/>
        <a:ln w="9525">
          <a:noFill/>
        </a:ln>
      </xdr:spPr>
    </xdr:sp>
    <xdr:clientData/>
  </xdr:twoCellAnchor>
  <xdr:twoCellAnchor editAs="oneCell">
    <xdr:from>
      <xdr:col>6</xdr:col>
      <xdr:colOff>0</xdr:colOff>
      <xdr:row>7</xdr:row>
      <xdr:rowOff>0</xdr:rowOff>
    </xdr:from>
    <xdr:to>
      <xdr:col>6</xdr:col>
      <xdr:colOff>343535</xdr:colOff>
      <xdr:row>7</xdr:row>
      <xdr:rowOff>478790</xdr:rowOff>
    </xdr:to>
    <xdr:sp>
      <xdr:nvSpPr>
        <xdr:cNvPr id="154657" name="AutoShape 5" descr="255407"/>
        <xdr:cNvSpPr>
          <a:spLocks noChangeAspect="1"/>
        </xdr:cNvSpPr>
      </xdr:nvSpPr>
      <xdr:spPr>
        <a:xfrm>
          <a:off x="3209925" y="3187700"/>
          <a:ext cx="343535" cy="47879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599993896298105"/>
    <outlinePr summaryBelow="0"/>
  </sheetPr>
  <dimension ref="A1:U8"/>
  <sheetViews>
    <sheetView tabSelected="1" view="pageBreakPreview" zoomScale="90" zoomScaleNormal="100" zoomScaleSheetLayoutView="90" workbookViewId="0">
      <selection activeCell="A11" sqref="A11"/>
    </sheetView>
  </sheetViews>
  <sheetFormatPr defaultColWidth="9" defaultRowHeight="30" customHeight="1" outlineLevelRow="7"/>
  <cols>
    <col min="1" max="1" width="6.125" style="7" customWidth="1"/>
    <col min="2" max="3" width="5.625" style="7" customWidth="1"/>
    <col min="4" max="4" width="6.25" style="1" customWidth="1"/>
    <col min="5" max="5" width="5.625" style="7" customWidth="1"/>
    <col min="6" max="6" width="12.875" style="8" customWidth="1"/>
    <col min="7" max="7" width="35" style="8" customWidth="1"/>
    <col min="8" max="8" width="6.625" style="9" customWidth="1"/>
    <col min="9" max="9" width="6.125" style="9" customWidth="1"/>
    <col min="10" max="10" width="6.875" style="10" customWidth="1"/>
    <col min="11" max="11" width="6.625" style="9" customWidth="1"/>
    <col min="12" max="12" width="7.125" style="10" customWidth="1"/>
    <col min="13" max="13" width="7.875" style="9" customWidth="1"/>
    <col min="14" max="14" width="7" style="10" customWidth="1"/>
    <col min="15" max="15" width="8.25" style="9" customWidth="1"/>
    <col min="16" max="16" width="7.875" style="9" customWidth="1"/>
    <col min="17" max="17" width="8.125" style="11" customWidth="1"/>
    <col min="18" max="18" width="9.25" style="12" customWidth="1"/>
    <col min="19" max="19" width="9.375" style="12" customWidth="1"/>
    <col min="20" max="20" width="8" style="8" customWidth="1"/>
    <col min="21" max="21" width="14.125" style="13" customWidth="1"/>
    <col min="22" max="16384" width="9" style="7"/>
  </cols>
  <sheetData>
    <row r="1" ht="21" customHeight="1" spans="1:21">
      <c r="A1" s="14" t="s">
        <v>0</v>
      </c>
      <c r="B1" s="14"/>
      <c r="C1" s="14"/>
      <c r="D1" s="14"/>
      <c r="E1" s="15"/>
      <c r="F1" s="16"/>
      <c r="G1" s="16"/>
      <c r="H1" s="17"/>
      <c r="I1" s="17"/>
      <c r="J1" s="33"/>
      <c r="K1" s="17"/>
      <c r="L1" s="33"/>
      <c r="M1" s="17"/>
      <c r="N1" s="33"/>
      <c r="O1" s="17"/>
      <c r="P1" s="17"/>
      <c r="Q1" s="37"/>
      <c r="R1" s="38"/>
      <c r="S1" s="38"/>
      <c r="T1" s="16"/>
      <c r="U1" s="39"/>
    </row>
    <row r="2" s="1" customFormat="1" customHeight="1" spans="1:21">
      <c r="A2" s="18" t="s">
        <v>1</v>
      </c>
      <c r="B2" s="18"/>
      <c r="C2" s="18"/>
      <c r="D2" s="18"/>
      <c r="E2" s="18"/>
      <c r="F2" s="18"/>
      <c r="G2" s="18"/>
      <c r="H2" s="18"/>
      <c r="I2" s="18"/>
      <c r="J2" s="18"/>
      <c r="K2" s="18"/>
      <c r="L2" s="18"/>
      <c r="M2" s="18"/>
      <c r="N2" s="18"/>
      <c r="O2" s="18"/>
      <c r="P2" s="18"/>
      <c r="Q2" s="18"/>
      <c r="R2" s="18"/>
      <c r="S2" s="18"/>
      <c r="T2" s="18"/>
      <c r="U2" s="18"/>
    </row>
    <row r="3" s="2" customFormat="1" ht="21.75" customHeight="1" spans="1:21">
      <c r="A3" s="19"/>
      <c r="B3" s="20"/>
      <c r="C3" s="20"/>
      <c r="D3" s="20"/>
      <c r="E3" s="20"/>
      <c r="F3" s="21"/>
      <c r="G3" s="21"/>
      <c r="H3" s="17"/>
      <c r="I3" s="17"/>
      <c r="J3" s="33"/>
      <c r="K3" s="17"/>
      <c r="L3" s="33"/>
      <c r="M3" s="17"/>
      <c r="N3" s="33"/>
      <c r="O3" s="17"/>
      <c r="P3" s="17"/>
      <c r="Q3" s="21"/>
      <c r="R3" s="17"/>
      <c r="S3" s="17"/>
      <c r="T3" s="37"/>
      <c r="U3" s="38" t="s">
        <v>2</v>
      </c>
    </row>
    <row r="4" s="3" customFormat="1" customHeight="1" spans="1:21">
      <c r="A4" s="22" t="s">
        <v>3</v>
      </c>
      <c r="B4" s="22" t="s">
        <v>4</v>
      </c>
      <c r="C4" s="22" t="s">
        <v>5</v>
      </c>
      <c r="D4" s="22" t="s">
        <v>6</v>
      </c>
      <c r="E4" s="22" t="s">
        <v>7</v>
      </c>
      <c r="F4" s="22" t="s">
        <v>8</v>
      </c>
      <c r="G4" s="22" t="s">
        <v>9</v>
      </c>
      <c r="H4" s="23" t="s">
        <v>10</v>
      </c>
      <c r="I4" s="23"/>
      <c r="J4" s="34"/>
      <c r="K4" s="23"/>
      <c r="L4" s="34"/>
      <c r="M4" s="23"/>
      <c r="N4" s="34"/>
      <c r="O4" s="23"/>
      <c r="P4" s="23"/>
      <c r="Q4" s="36" t="s">
        <v>11</v>
      </c>
      <c r="R4" s="36" t="s">
        <v>12</v>
      </c>
      <c r="S4" s="36" t="s">
        <v>13</v>
      </c>
      <c r="T4" s="22" t="s">
        <v>14</v>
      </c>
      <c r="U4" s="22" t="s">
        <v>15</v>
      </c>
    </row>
    <row r="5" s="4" customFormat="1" ht="59.25" customHeight="1" spans="1:21">
      <c r="A5" s="22"/>
      <c r="B5" s="22"/>
      <c r="C5" s="22"/>
      <c r="D5" s="22"/>
      <c r="E5" s="22"/>
      <c r="F5" s="22"/>
      <c r="G5" s="22"/>
      <c r="H5" s="23" t="s">
        <v>16</v>
      </c>
      <c r="I5" s="23" t="s">
        <v>17</v>
      </c>
      <c r="J5" s="34" t="s">
        <v>18</v>
      </c>
      <c r="K5" s="23" t="s">
        <v>19</v>
      </c>
      <c r="L5" s="34" t="s">
        <v>18</v>
      </c>
      <c r="M5" s="23" t="s">
        <v>20</v>
      </c>
      <c r="N5" s="34" t="s">
        <v>18</v>
      </c>
      <c r="O5" s="23" t="s">
        <v>21</v>
      </c>
      <c r="P5" s="23" t="s">
        <v>22</v>
      </c>
      <c r="Q5" s="36"/>
      <c r="R5" s="36"/>
      <c r="S5" s="36"/>
      <c r="T5" s="22"/>
      <c r="U5" s="22"/>
    </row>
    <row r="6" s="5" customFormat="1" customHeight="1" spans="1:21">
      <c r="A6" s="24" t="s">
        <v>23</v>
      </c>
      <c r="B6" s="25"/>
      <c r="C6" s="25"/>
      <c r="D6" s="25"/>
      <c r="E6" s="26"/>
      <c r="F6" s="27"/>
      <c r="G6" s="27"/>
      <c r="H6" s="28">
        <f>SUM(H7:H8)</f>
        <v>25082.62</v>
      </c>
      <c r="I6" s="28">
        <f>SUM(I7:I8)</f>
        <v>2080.89454</v>
      </c>
      <c r="J6" s="35"/>
      <c r="K6" s="28">
        <f>SUM(K7:K8)</f>
        <v>499.298479</v>
      </c>
      <c r="L6" s="35"/>
      <c r="M6" s="28">
        <f>SUM(M7:M8)</f>
        <v>250.04266</v>
      </c>
      <c r="N6" s="35"/>
      <c r="O6" s="28">
        <f>SUM(O7:O8)</f>
        <v>2026</v>
      </c>
      <c r="P6" s="28"/>
      <c r="Q6" s="40"/>
      <c r="R6" s="40"/>
      <c r="S6" s="40"/>
      <c r="T6" s="41"/>
      <c r="U6" s="42"/>
    </row>
    <row r="7" s="6" customFormat="1" ht="59" customHeight="1" spans="1:21">
      <c r="A7" s="22">
        <v>1</v>
      </c>
      <c r="B7" s="29" t="s">
        <v>24</v>
      </c>
      <c r="C7" s="30" t="s">
        <v>25</v>
      </c>
      <c r="D7" s="30" t="s">
        <v>26</v>
      </c>
      <c r="E7" s="30" t="s">
        <v>27</v>
      </c>
      <c r="F7" s="31" t="s">
        <v>28</v>
      </c>
      <c r="G7" s="31" t="s">
        <v>29</v>
      </c>
      <c r="H7" s="32">
        <v>7868.41</v>
      </c>
      <c r="I7" s="23">
        <f>H7*J7</f>
        <v>479.97301</v>
      </c>
      <c r="J7" s="34">
        <v>0.061</v>
      </c>
      <c r="K7" s="23">
        <f>H7*L7</f>
        <v>99.928807</v>
      </c>
      <c r="L7" s="34">
        <v>0.0127</v>
      </c>
      <c r="M7" s="23">
        <f>H7*N7</f>
        <v>50.357824</v>
      </c>
      <c r="N7" s="34">
        <v>0.0064</v>
      </c>
      <c r="O7" s="23">
        <v>660</v>
      </c>
      <c r="P7" s="36" t="s">
        <v>30</v>
      </c>
      <c r="Q7" s="43" t="s">
        <v>31</v>
      </c>
      <c r="R7" s="36">
        <v>2019.6</v>
      </c>
      <c r="S7" s="36">
        <v>2021</v>
      </c>
      <c r="T7" s="30" t="s">
        <v>32</v>
      </c>
      <c r="U7" s="44" t="s">
        <v>33</v>
      </c>
    </row>
    <row r="8" s="6" customFormat="1" ht="70" customHeight="1" spans="1:21">
      <c r="A8" s="22">
        <v>2</v>
      </c>
      <c r="B8" s="29" t="s">
        <v>24</v>
      </c>
      <c r="C8" s="30" t="s">
        <v>25</v>
      </c>
      <c r="D8" s="30" t="s">
        <v>26</v>
      </c>
      <c r="E8" s="30" t="s">
        <v>27</v>
      </c>
      <c r="F8" s="31" t="s">
        <v>34</v>
      </c>
      <c r="G8" s="31" t="s">
        <v>35</v>
      </c>
      <c r="H8" s="32">
        <v>17214.21</v>
      </c>
      <c r="I8" s="23">
        <f>H8*J8</f>
        <v>1600.92153</v>
      </c>
      <c r="J8" s="34">
        <v>0.093</v>
      </c>
      <c r="K8" s="23">
        <f>H8*L8</f>
        <v>399.369672</v>
      </c>
      <c r="L8" s="34">
        <v>0.0232</v>
      </c>
      <c r="M8" s="23">
        <f>H8*N8</f>
        <v>199.684836</v>
      </c>
      <c r="N8" s="34">
        <v>0.0116</v>
      </c>
      <c r="O8" s="23">
        <v>1366</v>
      </c>
      <c r="P8" s="36" t="s">
        <v>30</v>
      </c>
      <c r="Q8" s="43" t="s">
        <v>31</v>
      </c>
      <c r="R8" s="36">
        <v>2020.8</v>
      </c>
      <c r="S8" s="36">
        <v>2021</v>
      </c>
      <c r="T8" s="30" t="s">
        <v>36</v>
      </c>
      <c r="U8" s="44" t="s">
        <v>33</v>
      </c>
    </row>
  </sheetData>
  <autoFilter ref="A5:V8">
    <extLst/>
  </autoFilter>
  <mergeCells count="16">
    <mergeCell ref="A1:D1"/>
    <mergeCell ref="A2:U2"/>
    <mergeCell ref="H4:P4"/>
    <mergeCell ref="A6:E6"/>
    <mergeCell ref="A4:A5"/>
    <mergeCell ref="B4:B5"/>
    <mergeCell ref="C4:C5"/>
    <mergeCell ref="D4:D5"/>
    <mergeCell ref="E4:E5"/>
    <mergeCell ref="F4:F5"/>
    <mergeCell ref="G4:G5"/>
    <mergeCell ref="Q4:Q5"/>
    <mergeCell ref="R4:R5"/>
    <mergeCell ref="S4:S5"/>
    <mergeCell ref="T4:T5"/>
    <mergeCell ref="U4:U5"/>
  </mergeCells>
  <printOptions horizontalCentered="1"/>
  <pageMargins left="0.393055555555556" right="0.393055555555556" top="0.786805555555556" bottom="0.786805555555556" header="0.590277777777778" footer="0.511805555555556"/>
  <pageSetup paperSize="8" scale="97" fitToHeight="0" orientation="landscape" useFirstPageNumber="1"/>
  <headerFooter alignWithMargins="0" scaleWithDoc="0">
    <oddFooter>&amp;C— &amp;P —</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市级报送项目(棚改公租）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Administrator</cp:lastModifiedBy>
  <dcterms:created xsi:type="dcterms:W3CDTF">2018-05-28T19:28:00Z</dcterms:created>
  <cp:lastPrinted>2020-12-04T09:58:00Z</cp:lastPrinted>
  <dcterms:modified xsi:type="dcterms:W3CDTF">2021-01-12T01:38:27Z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