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娄一帆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<sst xmlns="http://schemas.openxmlformats.org/spreadsheetml/2006/main" count="19" uniqueCount="19">
  <si>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附件：1</t>
  </si>
  <si>
    <t>芙蓉区2020年人才创业担保贷款应付贴息明细表</t>
  </si>
  <si>
    <t xml:space="preserve">制表单位:长沙市芙蓉区人力资源和社会保障局                                                                                                                                                                                         单位：元   </t>
  </si>
  <si>
    <t>编号</t>
  </si>
  <si>
    <t>姓名</t>
  </si>
  <si>
    <t>贷款金额（万元）</t>
  </si>
  <si>
    <t>发放时间</t>
  </si>
  <si>
    <t>起息日期</t>
  </si>
  <si>
    <t>结息日期</t>
  </si>
  <si>
    <t>总天数</t>
  </si>
  <si>
    <t>贴息年利率（%）</t>
  </si>
  <si>
    <t>贴息金额（元）</t>
  </si>
  <si>
    <t>向蒙</t>
  </si>
  <si>
    <t>王延琦</t>
  </si>
  <si>
    <t>黄钿先</t>
  </si>
  <si>
    <t>雷春波</t>
  </si>
  <si>
    <t>谢雨轩</t>
  </si>
  <si>
    <t>湖南省正阳光电科技有限公司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</si>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</sst>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0_ ;[Red]\-#,##0.00\ "/>
  </numFmts>
  <fonts count="42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9" fontId="7" fillId="0" borderId="0" applyFont="0" applyFill="0" applyBorder="0" applyAlignment="0" applyProtection="0"/>
    <xf numFmtId="0" fontId="34" fillId="0" borderId="4" applyNumberFormat="0" applyFill="0" applyAlignment="0" applyProtection="0"/>
    <xf numFmtId="9" fontId="7" fillId="0" borderId="0" applyFont="0" applyFill="0" applyBorder="0" applyAlignment="0" applyProtection="0"/>
    <xf numFmtId="0" fontId="29" fillId="0" borderId="5" applyNumberFormat="0" applyFill="0" applyAlignment="0" applyProtection="0"/>
    <xf numFmtId="9" fontId="7" fillId="0" borderId="0" applyFont="0" applyFill="0" applyBorder="0" applyAlignment="0" applyProtection="0"/>
    <xf numFmtId="0" fontId="28" fillId="10" borderId="0" applyNumberFormat="0" applyBorder="0" applyAlignment="0" applyProtection="0"/>
    <xf numFmtId="0" fontId="7" fillId="0" borderId="0">
      <alignment vertical="center"/>
      <protection/>
    </xf>
    <xf numFmtId="0" fontId="28" fillId="11" borderId="0" applyNumberFormat="0" applyBorder="0" applyAlignment="0" applyProtection="0"/>
    <xf numFmtId="0" fontId="35" fillId="12" borderId="6" applyNumberFormat="0" applyAlignment="0" applyProtection="0"/>
    <xf numFmtId="0" fontId="36" fillId="12" borderId="1" applyNumberFormat="0" applyAlignment="0" applyProtection="0"/>
    <xf numFmtId="0" fontId="37" fillId="13" borderId="7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0" borderId="0">
      <alignment vertical="center"/>
      <protection/>
    </xf>
    <xf numFmtId="0" fontId="25" fillId="29" borderId="0" applyNumberFormat="0" applyBorder="0" applyAlignment="0" applyProtection="0"/>
    <xf numFmtId="0" fontId="7" fillId="0" borderId="0">
      <alignment vertical="center"/>
      <protection/>
    </xf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 vertical="center"/>
      <protection/>
    </xf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强调文字颜色 1 2 3" xfId="35"/>
    <cellStyle name="解释性文本" xfId="36"/>
    <cellStyle name="标题 1" xfId="37"/>
    <cellStyle name="百分比 4" xfId="38"/>
    <cellStyle name="标题 2" xfId="39"/>
    <cellStyle name="百分比 5" xfId="40"/>
    <cellStyle name="标题 3" xfId="41"/>
    <cellStyle name="百分比 6" xfId="42"/>
    <cellStyle name="60% - 强调文字颜色 1" xfId="43"/>
    <cellStyle name="常规 15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 15 4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百分比 3" xfId="74"/>
    <cellStyle name="常规 15" xfId="75"/>
    <cellStyle name="常规 2" xfId="76"/>
    <cellStyle name="常规 2 4" xfId="77"/>
    <cellStyle name="常规 3" xfId="78"/>
    <cellStyle name="常规 4" xfId="79"/>
    <cellStyle name="常规 4 3" xfId="80"/>
    <cellStyle name="常规 5" xfId="81"/>
    <cellStyle name="常规 6 3" xfId="82"/>
    <cellStyle name="常规 7 2" xfId="83"/>
    <cellStyle name="强调文字颜色 1 2" xfId="84"/>
    <cellStyle name="强调文字颜色 1 2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625" style="4" customWidth="1"/>
    <col min="2" max="2" width="12.25390625" style="4" customWidth="1"/>
    <col min="3" max="3" width="11.75390625" style="5" customWidth="1"/>
    <col min="4" max="4" width="12.00390625" style="4" customWidth="1"/>
    <col min="5" max="5" width="11.75390625" style="4" customWidth="1"/>
    <col min="6" max="6" width="11.50390625" style="4" customWidth="1"/>
    <col min="7" max="7" width="11.125" style="4" customWidth="1"/>
    <col min="8" max="8" width="11.625" style="4" customWidth="1"/>
    <col min="9" max="9" width="11.875" style="6" customWidth="1"/>
    <col min="10" max="16384" width="9.00390625" style="4" customWidth="1"/>
  </cols>
  <sheetData>
    <row r="1" spans="1:2" ht="15.75">
      <c r="A1" s="7" t="s">
        <v>0</v>
      </c>
      <c r="B1" s="8"/>
    </row>
    <row r="2" spans="1:9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7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24" t="s">
        <v>11</v>
      </c>
    </row>
    <row r="5" spans="1:9" s="2" customFormat="1" ht="45.75" customHeight="1">
      <c r="A5" s="13"/>
      <c r="B5" s="14"/>
      <c r="C5" s="14"/>
      <c r="D5" s="14"/>
      <c r="E5" s="14"/>
      <c r="F5" s="14"/>
      <c r="G5" s="14"/>
      <c r="H5" s="14"/>
      <c r="I5" s="24"/>
    </row>
    <row r="6" spans="1:9" s="2" customFormat="1" ht="45.75" customHeight="1">
      <c r="A6" s="15">
        <v>1</v>
      </c>
      <c r="B6" s="14" t="s">
        <v>12</v>
      </c>
      <c r="C6" s="16">
        <v>20</v>
      </c>
      <c r="D6" s="17">
        <v>43188</v>
      </c>
      <c r="E6" s="17">
        <v>43188</v>
      </c>
      <c r="F6" s="17">
        <v>43919</v>
      </c>
      <c r="G6" s="16">
        <f aca="true" t="shared" si="0" ref="G6:G11">F6-E6</f>
        <v>731</v>
      </c>
      <c r="H6" s="16">
        <v>5.7</v>
      </c>
      <c r="I6" s="25">
        <v>22831.23</v>
      </c>
    </row>
    <row r="7" spans="1:9" s="2" customFormat="1" ht="45.75" customHeight="1">
      <c r="A7" s="15">
        <v>2</v>
      </c>
      <c r="B7" s="14" t="s">
        <v>13</v>
      </c>
      <c r="C7" s="16">
        <v>50</v>
      </c>
      <c r="D7" s="17">
        <v>43249</v>
      </c>
      <c r="E7" s="17">
        <v>43249</v>
      </c>
      <c r="F7" s="17">
        <v>43980</v>
      </c>
      <c r="G7" s="16">
        <f t="shared" si="0"/>
        <v>731</v>
      </c>
      <c r="H7" s="16">
        <v>5.7</v>
      </c>
      <c r="I7" s="26">
        <v>57633.33</v>
      </c>
    </row>
    <row r="8" spans="1:9" s="3" customFormat="1" ht="45.75" customHeight="1">
      <c r="A8" s="18">
        <v>3</v>
      </c>
      <c r="B8" s="19" t="s">
        <v>14</v>
      </c>
      <c r="C8" s="16">
        <v>20</v>
      </c>
      <c r="D8" s="20">
        <v>43250</v>
      </c>
      <c r="E8" s="20">
        <v>43250</v>
      </c>
      <c r="F8" s="20">
        <v>43981</v>
      </c>
      <c r="G8" s="16">
        <f t="shared" si="0"/>
        <v>731</v>
      </c>
      <c r="H8" s="16">
        <v>5.7</v>
      </c>
      <c r="I8" s="25">
        <v>22831.23</v>
      </c>
    </row>
    <row r="9" spans="1:9" s="3" customFormat="1" ht="45.75" customHeight="1">
      <c r="A9" s="15">
        <v>4</v>
      </c>
      <c r="B9" s="21" t="s">
        <v>15</v>
      </c>
      <c r="C9" s="16">
        <v>20</v>
      </c>
      <c r="D9" s="20">
        <v>43454</v>
      </c>
      <c r="E9" s="20">
        <v>43454</v>
      </c>
      <c r="F9" s="20">
        <v>43713</v>
      </c>
      <c r="G9" s="16">
        <f t="shared" si="0"/>
        <v>259</v>
      </c>
      <c r="H9" s="16">
        <v>5.7</v>
      </c>
      <c r="I9" s="25">
        <v>8201.69</v>
      </c>
    </row>
    <row r="10" spans="1:9" s="3" customFormat="1" ht="45.75" customHeight="1">
      <c r="A10" s="15">
        <v>5</v>
      </c>
      <c r="B10" s="21" t="s">
        <v>16</v>
      </c>
      <c r="C10" s="16">
        <v>20</v>
      </c>
      <c r="D10" s="20">
        <v>43353</v>
      </c>
      <c r="E10" s="20">
        <v>43353</v>
      </c>
      <c r="F10" s="20">
        <v>44084</v>
      </c>
      <c r="G10" s="16">
        <f t="shared" si="0"/>
        <v>731</v>
      </c>
      <c r="H10" s="16">
        <v>5.7</v>
      </c>
      <c r="I10" s="25">
        <v>22831.23</v>
      </c>
    </row>
    <row r="11" spans="1:9" s="3" customFormat="1" ht="45.75" customHeight="1">
      <c r="A11" s="15">
        <v>6</v>
      </c>
      <c r="B11" s="22" t="s">
        <v>17</v>
      </c>
      <c r="C11" s="16">
        <v>300</v>
      </c>
      <c r="D11" s="20">
        <v>43583</v>
      </c>
      <c r="E11" s="20">
        <v>43583</v>
      </c>
      <c r="F11" s="20">
        <v>43692</v>
      </c>
      <c r="G11" s="16">
        <f t="shared" si="0"/>
        <v>109</v>
      </c>
      <c r="H11" s="16">
        <v>4.35</v>
      </c>
      <c r="I11" s="25">
        <v>38971.23</v>
      </c>
    </row>
    <row r="12" spans="1:9" s="2" customFormat="1" ht="45.75" customHeight="1">
      <c r="A12" s="23" t="s">
        <v>18</v>
      </c>
      <c r="B12" s="23"/>
      <c r="C12" s="23"/>
      <c r="D12" s="23"/>
      <c r="E12" s="23"/>
      <c r="F12" s="23"/>
      <c r="G12" s="23"/>
      <c r="H12" s="23"/>
      <c r="I12" s="27">
        <f>SUM(I6:I11)</f>
        <v>173299.94</v>
      </c>
    </row>
  </sheetData>
  <sheetProtection/>
  <mergeCells count="13">
    <mergeCell ref="A1:B1"/>
    <mergeCell ref="A2:I2"/>
    <mergeCell ref="A3:I3"/>
    <mergeCell ref="A12:H1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E'</cp:lastModifiedBy>
  <cp:lastPrinted>2020-09-07T06:40:05Z</cp:lastPrinted>
  <dcterms:created xsi:type="dcterms:W3CDTF">1996-12-17T01:32:42Z</dcterms:created>
  <dcterms:modified xsi:type="dcterms:W3CDTF">2021-03-02T01:37:33Z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